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glzis\Desktop\"/>
    </mc:Choice>
  </mc:AlternateContent>
  <xr:revisionPtr revIDLastSave="0" documentId="13_ncr:1_{52BC1919-B956-4168-857F-0796B3EC09FC}" xr6:coauthVersionLast="47" xr6:coauthVersionMax="47" xr10:uidLastSave="{00000000-0000-0000-0000-000000000000}"/>
  <bookViews>
    <workbookView xWindow="-108" yWindow="-108" windowWidth="23256" windowHeight="12456" xr2:uid="{C9837565-E654-42BB-BE6E-193B014AC09E}"/>
  </bookViews>
  <sheets>
    <sheet name="Recent Form and Course History" sheetId="1" r:id="rId1"/>
    <sheet name="Statistic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89" i="2"/>
  <c r="C90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2" i="2"/>
</calcChain>
</file>

<file path=xl/sharedStrings.xml><?xml version="1.0" encoding="utf-8"?>
<sst xmlns="http://schemas.openxmlformats.org/spreadsheetml/2006/main" count="1220" uniqueCount="192">
  <si>
    <t>Name</t>
  </si>
  <si>
    <t>DK</t>
  </si>
  <si>
    <t>FD</t>
  </si>
  <si>
    <t>Valero</t>
  </si>
  <si>
    <t>TCHO</t>
  </si>
  <si>
    <t>Valspar</t>
  </si>
  <si>
    <t>Players</t>
  </si>
  <si>
    <t>API</t>
  </si>
  <si>
    <t>Cognizant</t>
  </si>
  <si>
    <t>Mexico</t>
  </si>
  <si>
    <t>Genesis</t>
  </si>
  <si>
    <t>WMPO</t>
  </si>
  <si>
    <t>Pebble</t>
  </si>
  <si>
    <t>Farmers</t>
  </si>
  <si>
    <t>Amex</t>
  </si>
  <si>
    <t>Sony</t>
  </si>
  <si>
    <t>Sentry</t>
  </si>
  <si>
    <t>Scottie Scheffler</t>
  </si>
  <si>
    <t>Jon Rahm</t>
  </si>
  <si>
    <t>Rory McIlroy</t>
  </si>
  <si>
    <t>Brooks Koepka</t>
  </si>
  <si>
    <t>Wyndham Clark</t>
  </si>
  <si>
    <t>Xander Schauffele</t>
  </si>
  <si>
    <t>Joaquin Niemann</t>
  </si>
  <si>
    <t>Viktor Hovland</t>
  </si>
  <si>
    <t>Patrick Cantlay</t>
  </si>
  <si>
    <t>Jordan Spieth</t>
  </si>
  <si>
    <t>Will Zalatoris</t>
  </si>
  <si>
    <t>Ludvig Åberg</t>
  </si>
  <si>
    <t>Hideki Matsuyama</t>
  </si>
  <si>
    <t>Cameron Smith</t>
  </si>
  <si>
    <t>Dustin Johnson</t>
  </si>
  <si>
    <t>Justin Thomas</t>
  </si>
  <si>
    <t>Tony Finau</t>
  </si>
  <si>
    <t>Cameron Young</t>
  </si>
  <si>
    <t>Collin Morikawa</t>
  </si>
  <si>
    <t>Max Homa</t>
  </si>
  <si>
    <t>Bryson DeChambeau</t>
  </si>
  <si>
    <t>Sam Burns</t>
  </si>
  <si>
    <t>Shane Lowry</t>
  </si>
  <si>
    <t>Matt Fitzpatrick</t>
  </si>
  <si>
    <t>Brian Harman</t>
  </si>
  <si>
    <t>Jason Day</t>
  </si>
  <si>
    <t>Sahith Theegala</t>
  </si>
  <si>
    <t>Sungjae Im</t>
  </si>
  <si>
    <t>Tyrrell Hatton</t>
  </si>
  <si>
    <t>Tommy Fleetwood</t>
  </si>
  <si>
    <t>Corey Conners</t>
  </si>
  <si>
    <t>Tom Kim</t>
  </si>
  <si>
    <t>Patrick Reed</t>
  </si>
  <si>
    <t>Min Woo Lee</t>
  </si>
  <si>
    <t>Rickie Fowler</t>
  </si>
  <si>
    <t>Justin Rose</t>
  </si>
  <si>
    <t>Russell Henley</t>
  </si>
  <si>
    <t>Adam Scott</t>
  </si>
  <si>
    <t>Si Woo Kim</t>
  </si>
  <si>
    <t>Stephan Jaeger</t>
  </si>
  <si>
    <t>Nick Taylor</t>
  </si>
  <si>
    <t>Phil Mickelson</t>
  </si>
  <si>
    <t>Harris English</t>
  </si>
  <si>
    <t>Cam Davis</t>
  </si>
  <si>
    <t>Matthieu Pavon</t>
  </si>
  <si>
    <t>Chris Kirk</t>
  </si>
  <si>
    <t>Tiger Woods</t>
  </si>
  <si>
    <t>Sergio Garcia</t>
  </si>
  <si>
    <t>J.T. Poston</t>
  </si>
  <si>
    <t>Sepp Straka</t>
  </si>
  <si>
    <t>Ryan Fox</t>
  </si>
  <si>
    <t>Keegan Bradley</t>
  </si>
  <si>
    <t>Nicolai Højgaard</t>
  </si>
  <si>
    <t>Eric Cole</t>
  </si>
  <si>
    <t>Adam Hadwin</t>
  </si>
  <si>
    <t>Erik Van Rooyen</t>
  </si>
  <si>
    <t>Jake Knapp</t>
  </si>
  <si>
    <t>Adrian Meronk</t>
  </si>
  <si>
    <t>Luke List</t>
  </si>
  <si>
    <t>Thorbjørn Olesen</t>
  </si>
  <si>
    <t>Nick Dunlap</t>
  </si>
  <si>
    <t>Emiliano Grillo</t>
  </si>
  <si>
    <t>Kurt Kitayama</t>
  </si>
  <si>
    <t>Bubba Watson</t>
  </si>
  <si>
    <t>Gary Woodland</t>
  </si>
  <si>
    <t>Taylor Moore</t>
  </si>
  <si>
    <t>Austin Eckroat</t>
  </si>
  <si>
    <t>Ryo Hisatsune</t>
  </si>
  <si>
    <t>Charl Schwartzel</t>
  </si>
  <si>
    <t>Lucas Glover</t>
  </si>
  <si>
    <t>Danny Willett</t>
  </si>
  <si>
    <t>Denny McCarthy</t>
  </si>
  <si>
    <t>Lee Hodges</t>
  </si>
  <si>
    <t>Adam Schenk</t>
  </si>
  <si>
    <t>Peter Malnati</t>
  </si>
  <si>
    <t>Grayson Murray</t>
  </si>
  <si>
    <t>Christo Lamprecht</t>
  </si>
  <si>
    <t>Camilo Villegas</t>
  </si>
  <si>
    <t>Jasper Stubbs</t>
  </si>
  <si>
    <t>Zach Johnson</t>
  </si>
  <si>
    <t>Santiago De la Fuente</t>
  </si>
  <si>
    <t>Stewart Hagestad</t>
  </si>
  <si>
    <t>Neal Shipley</t>
  </si>
  <si>
    <t>Fred Couples</t>
  </si>
  <si>
    <t>Mike Weir</t>
  </si>
  <si>
    <t>Vijay Singh</t>
  </si>
  <si>
    <t>José María Olazábal</t>
  </si>
  <si>
    <t>T2</t>
  </si>
  <si>
    <t>T10</t>
  </si>
  <si>
    <t>T3</t>
  </si>
  <si>
    <t>T6</t>
  </si>
  <si>
    <t>T17</t>
  </si>
  <si>
    <t>T5</t>
  </si>
  <si>
    <t>T4</t>
  </si>
  <si>
    <t>T8</t>
  </si>
  <si>
    <t>T19</t>
  </si>
  <si>
    <t>T21</t>
  </si>
  <si>
    <t>T24</t>
  </si>
  <si>
    <t>T66</t>
  </si>
  <si>
    <t>T45</t>
  </si>
  <si>
    <t>T12</t>
  </si>
  <si>
    <t>T31</t>
  </si>
  <si>
    <t>CUT</t>
  </si>
  <si>
    <t>T41</t>
  </si>
  <si>
    <t>T39</t>
  </si>
  <si>
    <t>T29</t>
  </si>
  <si>
    <t>T25</t>
  </si>
  <si>
    <t>T54</t>
  </si>
  <si>
    <t>T9</t>
  </si>
  <si>
    <t>T30</t>
  </si>
  <si>
    <t>T62</t>
  </si>
  <si>
    <t>T36</t>
  </si>
  <si>
    <t>T58</t>
  </si>
  <si>
    <t>T22</t>
  </si>
  <si>
    <t>T68</t>
  </si>
  <si>
    <t>T11</t>
  </si>
  <si>
    <t>T56</t>
  </si>
  <si>
    <t>T52</t>
  </si>
  <si>
    <t>DQ</t>
  </si>
  <si>
    <t>T74</t>
  </si>
  <si>
    <t>T13</t>
  </si>
  <si>
    <t>T34</t>
  </si>
  <si>
    <t>T14</t>
  </si>
  <si>
    <t>T47</t>
  </si>
  <si>
    <t>T7</t>
  </si>
  <si>
    <t>T71</t>
  </si>
  <si>
    <t>WD</t>
  </si>
  <si>
    <t>T15</t>
  </si>
  <si>
    <t>T27</t>
  </si>
  <si>
    <t>T64</t>
  </si>
  <si>
    <t>T38</t>
  </si>
  <si>
    <t>T16</t>
  </si>
  <si>
    <t>T33</t>
  </si>
  <si>
    <t>T75</t>
  </si>
  <si>
    <t>T60</t>
  </si>
  <si>
    <t>T44</t>
  </si>
  <si>
    <t>T70</t>
  </si>
  <si>
    <t>T18</t>
  </si>
  <si>
    <t>T35</t>
  </si>
  <si>
    <t>T28</t>
  </si>
  <si>
    <t>T37</t>
  </si>
  <si>
    <t>T20</t>
  </si>
  <si>
    <t>T57</t>
  </si>
  <si>
    <t>T40</t>
  </si>
  <si>
    <t>T43</t>
  </si>
  <si>
    <t>T42</t>
  </si>
  <si>
    <t>T26</t>
  </si>
  <si>
    <t>T51</t>
  </si>
  <si>
    <t>T78</t>
  </si>
  <si>
    <t>T49</t>
  </si>
  <si>
    <t>T50</t>
  </si>
  <si>
    <t>T46</t>
  </si>
  <si>
    <t>T48</t>
  </si>
  <si>
    <t>T53</t>
  </si>
  <si>
    <t>T32</t>
  </si>
  <si>
    <t>MC</t>
  </si>
  <si>
    <t>T67</t>
  </si>
  <si>
    <t>T55</t>
  </si>
  <si>
    <t>W/D</t>
  </si>
  <si>
    <t>T23</t>
  </si>
  <si>
    <t>CF Rank</t>
  </si>
  <si>
    <t>Player</t>
  </si>
  <si>
    <t>Fwys Gained</t>
  </si>
  <si>
    <t>Dr Dist</t>
  </si>
  <si>
    <t>SG: APP</t>
  </si>
  <si>
    <t>GIRs Gained</t>
  </si>
  <si>
    <t>Prox: 200+</t>
  </si>
  <si>
    <t>SG: ARG</t>
  </si>
  <si>
    <t>SG: P</t>
  </si>
  <si>
    <t>P: 25ft+</t>
  </si>
  <si>
    <t>SG: Par 5</t>
  </si>
  <si>
    <t>P4: 450-500</t>
  </si>
  <si>
    <t>Byeong Hun An</t>
  </si>
  <si>
    <t>Akshay Bhatia</t>
  </si>
  <si>
    <t>Difficult Courses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</si>
</sst>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E09DF-CA39-42DB-9FF4-A8A5864C87A2}">
  <dimension ref="A1:AC90"/>
  <sheetViews>
    <sheetView tabSelected="1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8.33203125" bestFit="1" customWidth="1"/>
    <col min="2" max="3" width="6" style="1" bestFit="1" customWidth="1"/>
    <col min="4" max="4" width="7.5546875" style="1" bestFit="1" customWidth="1"/>
    <col min="5" max="5" width="6.21875" style="1" bestFit="1" customWidth="1"/>
    <col min="6" max="6" width="5.77734375" style="1" bestFit="1" customWidth="1"/>
    <col min="7" max="7" width="7.109375" style="1" bestFit="1" customWidth="1"/>
    <col min="8" max="8" width="6.88671875" style="1" bestFit="1" customWidth="1"/>
    <col min="9" max="9" width="4.33203125" style="1" bestFit="1" customWidth="1"/>
    <col min="10" max="10" width="8.88671875" style="1" bestFit="1" customWidth="1"/>
    <col min="11" max="11" width="6.6640625" style="1" bestFit="1" customWidth="1"/>
    <col min="12" max="12" width="7.5546875" style="1" bestFit="1" customWidth="1"/>
    <col min="13" max="14" width="6.5546875" style="1" bestFit="1" customWidth="1"/>
    <col min="15" max="15" width="7.77734375" style="1" bestFit="1" customWidth="1"/>
    <col min="16" max="16" width="5.44140625" style="1" bestFit="1" customWidth="1"/>
    <col min="17" max="17" width="4.77734375" style="1" bestFit="1" customWidth="1"/>
    <col min="18" max="18" width="6" style="1" bestFit="1" customWidth="1"/>
    <col min="19" max="19" width="18.33203125" bestFit="1" customWidth="1"/>
    <col min="20" max="29" width="5" style="1" bestFit="1" customWidth="1"/>
  </cols>
  <sheetData>
    <row r="1" spans="1:29" x14ac:dyDescent="0.3">
      <c r="A1" t="s">
        <v>0</v>
      </c>
      <c r="B1" s="1" t="s">
        <v>1</v>
      </c>
      <c r="C1" s="1" t="s">
        <v>2</v>
      </c>
      <c r="D1" s="1" t="s">
        <v>177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t="s">
        <v>0</v>
      </c>
      <c r="T1" s="1">
        <v>2023</v>
      </c>
      <c r="U1" s="1">
        <v>2022</v>
      </c>
      <c r="V1" s="1">
        <v>2021</v>
      </c>
      <c r="W1" s="1">
        <v>2020</v>
      </c>
      <c r="X1" s="1">
        <v>2019</v>
      </c>
      <c r="Y1" s="1">
        <v>2018</v>
      </c>
      <c r="Z1" s="1">
        <v>2017</v>
      </c>
      <c r="AA1" s="1">
        <v>2016</v>
      </c>
      <c r="AB1" s="1">
        <v>2015</v>
      </c>
      <c r="AC1" s="1">
        <v>2014</v>
      </c>
    </row>
    <row r="2" spans="1:29" x14ac:dyDescent="0.3">
      <c r="A2" t="s">
        <v>17</v>
      </c>
      <c r="B2" s="1">
        <v>12100</v>
      </c>
      <c r="C2" s="1">
        <v>13000</v>
      </c>
      <c r="D2" s="2">
        <v>7</v>
      </c>
      <c r="F2" s="1" t="s">
        <v>104</v>
      </c>
      <c r="H2" s="1">
        <v>1</v>
      </c>
      <c r="I2" s="1">
        <v>1</v>
      </c>
      <c r="L2" s="1" t="s">
        <v>105</v>
      </c>
      <c r="M2" s="1" t="s">
        <v>106</v>
      </c>
      <c r="N2" s="1" t="s">
        <v>107</v>
      </c>
      <c r="P2" s="1" t="s">
        <v>108</v>
      </c>
      <c r="R2" s="1" t="s">
        <v>109</v>
      </c>
      <c r="S2" t="s">
        <v>17</v>
      </c>
      <c r="T2" s="1" t="s">
        <v>105</v>
      </c>
      <c r="U2" s="1">
        <v>1</v>
      </c>
      <c r="V2" s="1" t="s">
        <v>154</v>
      </c>
      <c r="W2" s="1" t="s">
        <v>112</v>
      </c>
    </row>
    <row r="3" spans="1:29" x14ac:dyDescent="0.3">
      <c r="A3" t="s">
        <v>18</v>
      </c>
      <c r="B3" s="1">
        <v>11200</v>
      </c>
      <c r="C3" s="1">
        <v>12200</v>
      </c>
      <c r="D3" s="2">
        <v>4</v>
      </c>
      <c r="E3" s="1" t="s">
        <v>110</v>
      </c>
      <c r="I3" s="1" t="s">
        <v>111</v>
      </c>
      <c r="J3" s="1">
        <v>5</v>
      </c>
      <c r="M3" s="1">
        <v>8</v>
      </c>
      <c r="N3" s="1" t="s">
        <v>106</v>
      </c>
      <c r="S3" t="s">
        <v>18</v>
      </c>
      <c r="T3" s="1">
        <v>1</v>
      </c>
      <c r="U3" s="1" t="s">
        <v>145</v>
      </c>
      <c r="V3" s="1" t="s">
        <v>109</v>
      </c>
      <c r="W3" s="1" t="s">
        <v>141</v>
      </c>
      <c r="X3" s="1" t="s">
        <v>125</v>
      </c>
      <c r="Y3" s="1">
        <v>4</v>
      </c>
      <c r="Z3" s="1" t="s">
        <v>145</v>
      </c>
    </row>
    <row r="4" spans="1:29" x14ac:dyDescent="0.3">
      <c r="A4" t="s">
        <v>19</v>
      </c>
      <c r="B4" s="1">
        <v>10800</v>
      </c>
      <c r="C4" s="1">
        <v>11800</v>
      </c>
      <c r="D4" s="2">
        <v>1</v>
      </c>
      <c r="E4" s="1">
        <v>3</v>
      </c>
      <c r="H4" s="1" t="s">
        <v>112</v>
      </c>
      <c r="I4" s="1" t="s">
        <v>113</v>
      </c>
      <c r="J4" s="1" t="s">
        <v>113</v>
      </c>
      <c r="L4" s="1" t="s">
        <v>114</v>
      </c>
      <c r="N4" s="1" t="s">
        <v>115</v>
      </c>
      <c r="P4" s="1">
        <v>1</v>
      </c>
      <c r="Q4" s="1" t="s">
        <v>104</v>
      </c>
      <c r="S4" t="s">
        <v>19</v>
      </c>
      <c r="T4" s="1" t="s">
        <v>119</v>
      </c>
      <c r="U4" s="1">
        <v>2</v>
      </c>
      <c r="V4" s="1" t="s">
        <v>119</v>
      </c>
      <c r="W4" s="1" t="s">
        <v>109</v>
      </c>
      <c r="X4" s="1" t="s">
        <v>113</v>
      </c>
      <c r="Y4" s="1" t="s">
        <v>109</v>
      </c>
      <c r="Z4" s="1" t="s">
        <v>141</v>
      </c>
      <c r="AA4" s="1" t="s">
        <v>105</v>
      </c>
      <c r="AB4" s="1">
        <v>4</v>
      </c>
      <c r="AC4" s="1" t="s">
        <v>111</v>
      </c>
    </row>
    <row r="5" spans="1:29" x14ac:dyDescent="0.3">
      <c r="A5" t="s">
        <v>20</v>
      </c>
      <c r="B5" s="1">
        <v>10200</v>
      </c>
      <c r="C5" s="1">
        <v>11600</v>
      </c>
      <c r="D5" s="2">
        <v>12</v>
      </c>
      <c r="E5" s="1" t="s">
        <v>116</v>
      </c>
      <c r="I5" s="1">
        <v>28</v>
      </c>
      <c r="J5" s="1" t="s">
        <v>117</v>
      </c>
      <c r="M5" s="1" t="s">
        <v>117</v>
      </c>
      <c r="N5" s="1" t="s">
        <v>109</v>
      </c>
      <c r="S5" t="s">
        <v>20</v>
      </c>
      <c r="T5" s="1" t="s">
        <v>104</v>
      </c>
      <c r="U5" s="1" t="s">
        <v>119</v>
      </c>
      <c r="V5" s="1" t="s">
        <v>119</v>
      </c>
      <c r="W5" s="1" t="s">
        <v>141</v>
      </c>
      <c r="X5" s="1" t="s">
        <v>104</v>
      </c>
      <c r="Z5" s="1" t="s">
        <v>132</v>
      </c>
      <c r="AA5" s="1" t="s">
        <v>113</v>
      </c>
      <c r="AB5" s="1" t="s">
        <v>149</v>
      </c>
    </row>
    <row r="6" spans="1:29" x14ac:dyDescent="0.3">
      <c r="A6" t="s">
        <v>21</v>
      </c>
      <c r="B6" s="1">
        <v>10000</v>
      </c>
      <c r="C6" s="1">
        <v>10600</v>
      </c>
      <c r="D6" s="2">
        <v>39</v>
      </c>
      <c r="F6" s="1" t="s">
        <v>118</v>
      </c>
      <c r="H6" s="1" t="s">
        <v>104</v>
      </c>
      <c r="I6" s="1">
        <v>2</v>
      </c>
      <c r="L6" s="1" t="s">
        <v>119</v>
      </c>
      <c r="M6" s="1" t="s">
        <v>120</v>
      </c>
      <c r="N6" s="1">
        <v>1</v>
      </c>
      <c r="P6" s="1" t="s">
        <v>121</v>
      </c>
      <c r="R6" s="1" t="s">
        <v>122</v>
      </c>
      <c r="S6" t="s">
        <v>21</v>
      </c>
    </row>
    <row r="7" spans="1:29" x14ac:dyDescent="0.3">
      <c r="A7" t="s">
        <v>22</v>
      </c>
      <c r="B7" s="1">
        <v>9900</v>
      </c>
      <c r="C7" s="1">
        <v>10900</v>
      </c>
      <c r="D7" s="2">
        <v>6</v>
      </c>
      <c r="G7" s="1" t="s">
        <v>109</v>
      </c>
      <c r="H7" s="1" t="s">
        <v>104</v>
      </c>
      <c r="I7" s="1" t="s">
        <v>123</v>
      </c>
      <c r="L7" s="1" t="s">
        <v>110</v>
      </c>
      <c r="N7" s="1" t="s">
        <v>124</v>
      </c>
      <c r="O7" s="1" t="s">
        <v>125</v>
      </c>
      <c r="P7" s="1" t="s">
        <v>106</v>
      </c>
      <c r="R7" s="1" t="s">
        <v>105</v>
      </c>
      <c r="S7" t="s">
        <v>22</v>
      </c>
      <c r="T7" s="1" t="s">
        <v>105</v>
      </c>
      <c r="U7" s="1" t="s">
        <v>119</v>
      </c>
      <c r="V7" s="1" t="s">
        <v>106</v>
      </c>
      <c r="W7" s="1" t="s">
        <v>108</v>
      </c>
      <c r="X7" s="1" t="s">
        <v>104</v>
      </c>
      <c r="Y7" s="1" t="s">
        <v>167</v>
      </c>
    </row>
    <row r="8" spans="1:29" x14ac:dyDescent="0.3">
      <c r="A8" t="s">
        <v>23</v>
      </c>
      <c r="B8" s="1">
        <v>9600</v>
      </c>
      <c r="C8" s="1">
        <v>10400</v>
      </c>
      <c r="D8" s="2">
        <v>18</v>
      </c>
      <c r="E8" s="1" t="s">
        <v>125</v>
      </c>
      <c r="I8" s="1" t="s">
        <v>110</v>
      </c>
      <c r="J8" s="1">
        <v>1</v>
      </c>
      <c r="K8" s="1">
        <v>3</v>
      </c>
      <c r="M8" s="1" t="s">
        <v>126</v>
      </c>
      <c r="N8" s="1">
        <v>1</v>
      </c>
      <c r="P8" s="1" t="s">
        <v>110</v>
      </c>
      <c r="S8" t="s">
        <v>23</v>
      </c>
      <c r="T8" s="1" t="s">
        <v>148</v>
      </c>
      <c r="U8" s="1" t="s">
        <v>155</v>
      </c>
      <c r="V8" s="1" t="s">
        <v>160</v>
      </c>
      <c r="Y8" s="1" t="s">
        <v>119</v>
      </c>
    </row>
    <row r="9" spans="1:29" x14ac:dyDescent="0.3">
      <c r="A9" t="s">
        <v>24</v>
      </c>
      <c r="B9" s="1">
        <v>9500</v>
      </c>
      <c r="C9" s="1">
        <v>10500</v>
      </c>
      <c r="D9" s="2">
        <v>38</v>
      </c>
      <c r="H9" s="1" t="s">
        <v>127</v>
      </c>
      <c r="I9" s="1" t="s">
        <v>128</v>
      </c>
      <c r="L9" s="1" t="s">
        <v>112</v>
      </c>
      <c r="N9" s="1" t="s">
        <v>129</v>
      </c>
      <c r="R9" s="1" t="s">
        <v>130</v>
      </c>
      <c r="S9" t="s">
        <v>24</v>
      </c>
      <c r="T9" s="1" t="s">
        <v>141</v>
      </c>
      <c r="U9" s="1" t="s">
        <v>145</v>
      </c>
      <c r="V9" s="1" t="s">
        <v>113</v>
      </c>
      <c r="X9" s="1" t="s">
        <v>171</v>
      </c>
    </row>
    <row r="10" spans="1:29" x14ac:dyDescent="0.3">
      <c r="A10" t="s">
        <v>25</v>
      </c>
      <c r="B10" s="1">
        <v>9400</v>
      </c>
      <c r="C10" s="1">
        <v>10200</v>
      </c>
      <c r="D10" s="2">
        <v>14</v>
      </c>
      <c r="H10" s="1" t="s">
        <v>131</v>
      </c>
      <c r="I10" s="1" t="s">
        <v>128</v>
      </c>
      <c r="L10" s="1" t="s">
        <v>110</v>
      </c>
      <c r="N10" s="1" t="s">
        <v>132</v>
      </c>
      <c r="O10" s="1" t="s">
        <v>133</v>
      </c>
      <c r="P10" s="1" t="s">
        <v>134</v>
      </c>
      <c r="R10" s="1" t="s">
        <v>117</v>
      </c>
      <c r="S10" t="s">
        <v>25</v>
      </c>
      <c r="T10" s="1" t="s">
        <v>139</v>
      </c>
      <c r="U10" s="1" t="s">
        <v>121</v>
      </c>
      <c r="V10" s="1" t="s">
        <v>119</v>
      </c>
      <c r="W10" s="1" t="s">
        <v>108</v>
      </c>
      <c r="X10" s="1" t="s">
        <v>125</v>
      </c>
      <c r="Y10" s="1" t="s">
        <v>119</v>
      </c>
    </row>
    <row r="11" spans="1:29" x14ac:dyDescent="0.3">
      <c r="A11" t="s">
        <v>26</v>
      </c>
      <c r="B11" s="1">
        <v>9300</v>
      </c>
      <c r="C11" s="1">
        <v>11300</v>
      </c>
      <c r="D11" s="2">
        <v>23</v>
      </c>
      <c r="E11" s="1" t="s">
        <v>105</v>
      </c>
      <c r="G11" s="1" t="s">
        <v>119</v>
      </c>
      <c r="H11" s="1" t="s">
        <v>119</v>
      </c>
      <c r="I11" s="1" t="s">
        <v>126</v>
      </c>
      <c r="L11" s="1" t="s">
        <v>135</v>
      </c>
      <c r="M11" s="1" t="s">
        <v>107</v>
      </c>
      <c r="N11" s="1" t="s">
        <v>121</v>
      </c>
      <c r="R11" s="1">
        <v>3</v>
      </c>
      <c r="S11" t="s">
        <v>26</v>
      </c>
      <c r="T11" s="1" t="s">
        <v>110</v>
      </c>
      <c r="U11" s="1" t="s">
        <v>119</v>
      </c>
      <c r="V11" s="1" t="s">
        <v>106</v>
      </c>
      <c r="W11" s="1" t="s">
        <v>168</v>
      </c>
      <c r="X11" s="1" t="s">
        <v>113</v>
      </c>
      <c r="Y11" s="1">
        <v>3</v>
      </c>
      <c r="Z11" s="1" t="s">
        <v>132</v>
      </c>
      <c r="AA11" s="1" t="s">
        <v>104</v>
      </c>
      <c r="AB11" s="1">
        <v>1</v>
      </c>
      <c r="AC11" s="1" t="s">
        <v>104</v>
      </c>
    </row>
    <row r="12" spans="1:29" x14ac:dyDescent="0.3">
      <c r="A12" t="s">
        <v>27</v>
      </c>
      <c r="B12" s="1">
        <v>9200</v>
      </c>
      <c r="C12" s="1">
        <v>10000</v>
      </c>
      <c r="D12" s="2">
        <v>21</v>
      </c>
      <c r="F12" s="1" t="s">
        <v>136</v>
      </c>
      <c r="H12" s="1" t="s">
        <v>119</v>
      </c>
      <c r="I12" s="1" t="s">
        <v>110</v>
      </c>
      <c r="L12" s="1" t="s">
        <v>104</v>
      </c>
      <c r="O12" s="1" t="s">
        <v>137</v>
      </c>
      <c r="P12" s="1" t="s">
        <v>138</v>
      </c>
      <c r="Q12" s="1" t="s">
        <v>119</v>
      </c>
      <c r="S12" t="s">
        <v>27</v>
      </c>
      <c r="U12" s="1" t="s">
        <v>107</v>
      </c>
      <c r="V12" s="1">
        <v>2</v>
      </c>
    </row>
    <row r="13" spans="1:29" x14ac:dyDescent="0.3">
      <c r="A13" t="s">
        <v>28</v>
      </c>
      <c r="B13" s="1">
        <v>9100</v>
      </c>
      <c r="C13" s="1">
        <v>10800</v>
      </c>
      <c r="D13" s="2">
        <v>45</v>
      </c>
      <c r="E13" s="1" t="s">
        <v>139</v>
      </c>
      <c r="H13" s="1">
        <v>8</v>
      </c>
      <c r="I13" s="1" t="s">
        <v>123</v>
      </c>
      <c r="L13" s="1" t="s">
        <v>112</v>
      </c>
      <c r="N13" s="1">
        <v>2</v>
      </c>
      <c r="O13" s="1" t="s">
        <v>125</v>
      </c>
      <c r="Q13" s="1" t="s">
        <v>126</v>
      </c>
      <c r="R13" s="1" t="s">
        <v>140</v>
      </c>
      <c r="S13" t="s">
        <v>28</v>
      </c>
    </row>
    <row r="14" spans="1:29" x14ac:dyDescent="0.3">
      <c r="A14" t="s">
        <v>29</v>
      </c>
      <c r="B14" s="1">
        <v>9000</v>
      </c>
      <c r="C14" s="1">
        <v>11100</v>
      </c>
      <c r="D14" s="2">
        <v>3</v>
      </c>
      <c r="E14" s="1" t="s">
        <v>141</v>
      </c>
      <c r="H14" s="1" t="s">
        <v>107</v>
      </c>
      <c r="I14" s="1" t="s">
        <v>117</v>
      </c>
      <c r="L14" s="1">
        <v>1</v>
      </c>
      <c r="M14" s="1" t="s">
        <v>130</v>
      </c>
      <c r="N14" s="1" t="s">
        <v>142</v>
      </c>
      <c r="O14" s="1" t="s">
        <v>137</v>
      </c>
      <c r="Q14" s="1" t="s">
        <v>126</v>
      </c>
      <c r="R14" s="1">
        <v>58</v>
      </c>
      <c r="S14" t="s">
        <v>29</v>
      </c>
      <c r="T14" s="1" t="s">
        <v>148</v>
      </c>
      <c r="U14" s="1" t="s">
        <v>139</v>
      </c>
      <c r="V14" s="1">
        <v>1</v>
      </c>
      <c r="W14" s="1" t="s">
        <v>137</v>
      </c>
      <c r="X14" s="1" t="s">
        <v>171</v>
      </c>
      <c r="Y14" s="1">
        <v>19</v>
      </c>
      <c r="Z14" s="1" t="s">
        <v>132</v>
      </c>
      <c r="AA14" s="1" t="s">
        <v>141</v>
      </c>
      <c r="AB14" s="1">
        <v>5</v>
      </c>
      <c r="AC14" s="1" t="s">
        <v>119</v>
      </c>
    </row>
    <row r="15" spans="1:29" x14ac:dyDescent="0.3">
      <c r="A15" t="s">
        <v>30</v>
      </c>
      <c r="B15" s="1">
        <v>8900</v>
      </c>
      <c r="C15" s="1">
        <v>9900</v>
      </c>
      <c r="D15" s="2">
        <v>34</v>
      </c>
      <c r="E15" s="1" t="s">
        <v>143</v>
      </c>
      <c r="I15" s="1">
        <v>2</v>
      </c>
      <c r="J15" s="1" t="s">
        <v>120</v>
      </c>
      <c r="M15" s="1" t="s">
        <v>144</v>
      </c>
      <c r="N15" s="1" t="s">
        <v>111</v>
      </c>
      <c r="S15" t="s">
        <v>30</v>
      </c>
      <c r="T15" s="1" t="s">
        <v>138</v>
      </c>
      <c r="U15" s="1" t="s">
        <v>106</v>
      </c>
      <c r="V15" s="1" t="s">
        <v>105</v>
      </c>
      <c r="W15" s="1" t="s">
        <v>104</v>
      </c>
      <c r="X15" s="1" t="s">
        <v>164</v>
      </c>
      <c r="Y15" s="1" t="s">
        <v>109</v>
      </c>
      <c r="AA15" s="1" t="s">
        <v>174</v>
      </c>
    </row>
    <row r="16" spans="1:29" x14ac:dyDescent="0.3">
      <c r="A16" t="s">
        <v>31</v>
      </c>
      <c r="B16" s="1">
        <v>8800</v>
      </c>
      <c r="C16" s="1">
        <v>9800</v>
      </c>
      <c r="D16" s="2">
        <v>2</v>
      </c>
      <c r="E16" s="1" t="s">
        <v>114</v>
      </c>
      <c r="I16" s="1" t="s">
        <v>113</v>
      </c>
      <c r="J16" s="1" t="s">
        <v>145</v>
      </c>
      <c r="M16" s="1">
        <v>1</v>
      </c>
      <c r="N16" s="1" t="s">
        <v>109</v>
      </c>
      <c r="S16" t="s">
        <v>31</v>
      </c>
      <c r="T16" s="1" t="s">
        <v>169</v>
      </c>
      <c r="U16" s="1" t="s">
        <v>117</v>
      </c>
      <c r="V16" s="1" t="s">
        <v>119</v>
      </c>
      <c r="W16" s="1">
        <v>1</v>
      </c>
      <c r="X16" s="1" t="s">
        <v>104</v>
      </c>
      <c r="Y16" s="1" t="s">
        <v>105</v>
      </c>
      <c r="AA16" s="1" t="s">
        <v>110</v>
      </c>
      <c r="AB16" s="1" t="s">
        <v>107</v>
      </c>
      <c r="AC16" s="1" t="s">
        <v>119</v>
      </c>
    </row>
    <row r="17" spans="1:29" x14ac:dyDescent="0.3">
      <c r="A17" t="s">
        <v>32</v>
      </c>
      <c r="B17" s="1">
        <v>8700</v>
      </c>
      <c r="C17" s="1">
        <v>10300</v>
      </c>
      <c r="D17" s="2">
        <v>10</v>
      </c>
      <c r="G17" s="1" t="s">
        <v>146</v>
      </c>
      <c r="H17" s="1" t="s">
        <v>119</v>
      </c>
      <c r="I17" s="1" t="s">
        <v>117</v>
      </c>
      <c r="L17" s="1" t="s">
        <v>119</v>
      </c>
      <c r="M17" s="1" t="s">
        <v>117</v>
      </c>
      <c r="N17" s="1" t="s">
        <v>107</v>
      </c>
      <c r="P17" s="1" t="s">
        <v>106</v>
      </c>
      <c r="S17" t="s">
        <v>32</v>
      </c>
      <c r="T17" s="1" t="s">
        <v>119</v>
      </c>
      <c r="U17" s="1" t="s">
        <v>111</v>
      </c>
      <c r="V17" s="1" t="s">
        <v>113</v>
      </c>
      <c r="W17" s="1">
        <v>4</v>
      </c>
      <c r="X17" s="1" t="s">
        <v>117</v>
      </c>
      <c r="Y17" s="1" t="s">
        <v>108</v>
      </c>
      <c r="Z17" s="1" t="s">
        <v>130</v>
      </c>
      <c r="AA17" s="1" t="s">
        <v>121</v>
      </c>
    </row>
    <row r="18" spans="1:29" x14ac:dyDescent="0.3">
      <c r="A18" t="s">
        <v>33</v>
      </c>
      <c r="B18" s="1">
        <v>8600</v>
      </c>
      <c r="C18" s="1">
        <v>9700</v>
      </c>
      <c r="D18" s="2">
        <v>5</v>
      </c>
      <c r="F18" s="1" t="s">
        <v>104</v>
      </c>
      <c r="G18" s="1" t="s">
        <v>119</v>
      </c>
      <c r="H18" s="1" t="s">
        <v>116</v>
      </c>
      <c r="K18" s="1" t="s">
        <v>137</v>
      </c>
      <c r="L18" s="1" t="s">
        <v>112</v>
      </c>
      <c r="N18" s="1" t="s">
        <v>140</v>
      </c>
      <c r="O18" s="1" t="s">
        <v>107</v>
      </c>
      <c r="P18" s="1" t="s">
        <v>123</v>
      </c>
      <c r="R18" s="1" t="s">
        <v>147</v>
      </c>
      <c r="S18" t="s">
        <v>33</v>
      </c>
      <c r="T18" s="1" t="s">
        <v>163</v>
      </c>
      <c r="U18" s="1" t="s">
        <v>155</v>
      </c>
      <c r="V18" s="1" t="s">
        <v>105</v>
      </c>
      <c r="W18" s="1" t="s">
        <v>147</v>
      </c>
      <c r="X18" s="1" t="s">
        <v>109</v>
      </c>
      <c r="Y18" s="1" t="s">
        <v>105</v>
      </c>
    </row>
    <row r="19" spans="1:29" x14ac:dyDescent="0.3">
      <c r="A19" t="s">
        <v>34</v>
      </c>
      <c r="B19" s="1">
        <v>8500</v>
      </c>
      <c r="C19" s="1">
        <v>9500</v>
      </c>
      <c r="D19" s="2">
        <v>41</v>
      </c>
      <c r="G19" s="1">
        <v>2</v>
      </c>
      <c r="H19" s="1" t="s">
        <v>124</v>
      </c>
      <c r="I19" s="1" t="s">
        <v>128</v>
      </c>
      <c r="J19" s="1" t="s">
        <v>110</v>
      </c>
      <c r="L19" s="1" t="s">
        <v>148</v>
      </c>
      <c r="M19" s="1" t="s">
        <v>111</v>
      </c>
      <c r="N19" s="1">
        <v>70</v>
      </c>
      <c r="P19" s="1">
        <v>3</v>
      </c>
      <c r="R19" s="1" t="s">
        <v>149</v>
      </c>
      <c r="S19" t="s">
        <v>34</v>
      </c>
      <c r="T19" s="1" t="s">
        <v>141</v>
      </c>
      <c r="U19" s="1" t="s">
        <v>119</v>
      </c>
    </row>
    <row r="20" spans="1:29" x14ac:dyDescent="0.3">
      <c r="A20" t="s">
        <v>35</v>
      </c>
      <c r="B20" s="1">
        <v>8400</v>
      </c>
      <c r="C20" s="1">
        <v>10100</v>
      </c>
      <c r="D20" s="2">
        <v>22</v>
      </c>
      <c r="E20" s="1" t="s">
        <v>150</v>
      </c>
      <c r="H20" s="1" t="s">
        <v>116</v>
      </c>
      <c r="I20" s="1" t="s">
        <v>119</v>
      </c>
      <c r="L20" s="1" t="s">
        <v>112</v>
      </c>
      <c r="N20" s="1" t="s">
        <v>139</v>
      </c>
      <c r="O20" s="1" t="s">
        <v>119</v>
      </c>
      <c r="R20" s="1" t="s">
        <v>109</v>
      </c>
      <c r="S20" t="s">
        <v>35</v>
      </c>
      <c r="T20" s="1" t="s">
        <v>105</v>
      </c>
      <c r="U20" s="1">
        <v>5</v>
      </c>
      <c r="V20" s="1" t="s">
        <v>154</v>
      </c>
      <c r="W20" s="1" t="s">
        <v>152</v>
      </c>
    </row>
    <row r="21" spans="1:29" x14ac:dyDescent="0.3">
      <c r="A21" t="s">
        <v>36</v>
      </c>
      <c r="B21" s="1">
        <v>8300</v>
      </c>
      <c r="C21" s="1">
        <v>9500</v>
      </c>
      <c r="D21" s="2">
        <v>19</v>
      </c>
      <c r="E21" s="1" t="s">
        <v>123</v>
      </c>
      <c r="H21" s="1" t="s">
        <v>146</v>
      </c>
      <c r="I21" s="1" t="s">
        <v>111</v>
      </c>
      <c r="L21" s="1" t="s">
        <v>148</v>
      </c>
      <c r="M21" s="1" t="s">
        <v>119</v>
      </c>
      <c r="N21" s="1" t="s">
        <v>115</v>
      </c>
      <c r="O21" s="1" t="s">
        <v>137</v>
      </c>
      <c r="R21" s="1" t="s">
        <v>139</v>
      </c>
      <c r="S21" t="s">
        <v>36</v>
      </c>
      <c r="T21" s="1" t="s">
        <v>161</v>
      </c>
      <c r="U21" s="1" t="s">
        <v>169</v>
      </c>
      <c r="V21" s="1" t="s">
        <v>119</v>
      </c>
      <c r="W21" s="1" t="s">
        <v>119</v>
      </c>
    </row>
    <row r="22" spans="1:29" x14ac:dyDescent="0.3">
      <c r="A22" t="s">
        <v>37</v>
      </c>
      <c r="B22" s="1">
        <v>8200</v>
      </c>
      <c r="C22" s="1">
        <v>9800</v>
      </c>
      <c r="D22" s="2">
        <v>16</v>
      </c>
      <c r="E22" s="1" t="s">
        <v>141</v>
      </c>
      <c r="I22" s="1" t="s">
        <v>107</v>
      </c>
      <c r="J22" s="1">
        <v>4</v>
      </c>
      <c r="M22" s="1" t="s">
        <v>125</v>
      </c>
      <c r="N22" s="1" t="s">
        <v>123</v>
      </c>
      <c r="S22" t="s">
        <v>37</v>
      </c>
      <c r="T22" s="1" t="s">
        <v>119</v>
      </c>
      <c r="U22" s="1" t="s">
        <v>119</v>
      </c>
      <c r="V22" s="1" t="s">
        <v>168</v>
      </c>
      <c r="W22" s="1" t="s">
        <v>138</v>
      </c>
      <c r="X22" s="1" t="s">
        <v>122</v>
      </c>
      <c r="Y22" s="1" t="s">
        <v>147</v>
      </c>
      <c r="AA22" s="1" t="s">
        <v>113</v>
      </c>
    </row>
    <row r="23" spans="1:29" x14ac:dyDescent="0.3">
      <c r="A23" t="s">
        <v>38</v>
      </c>
      <c r="B23" s="1">
        <v>8100</v>
      </c>
      <c r="C23" s="1">
        <v>9400</v>
      </c>
      <c r="D23" s="2">
        <v>78</v>
      </c>
      <c r="G23" s="1" t="s">
        <v>119</v>
      </c>
      <c r="H23" s="1" t="s">
        <v>116</v>
      </c>
      <c r="I23" s="1" t="s">
        <v>126</v>
      </c>
      <c r="L23" s="1" t="s">
        <v>105</v>
      </c>
      <c r="M23" s="1" t="s">
        <v>106</v>
      </c>
      <c r="N23" s="1">
        <v>10</v>
      </c>
      <c r="P23" s="1" t="s">
        <v>107</v>
      </c>
      <c r="R23" s="1" t="s">
        <v>149</v>
      </c>
      <c r="S23" t="s">
        <v>38</v>
      </c>
      <c r="T23" s="1" t="s">
        <v>122</v>
      </c>
      <c r="U23" s="1" t="s">
        <v>119</v>
      </c>
    </row>
    <row r="24" spans="1:29" x14ac:dyDescent="0.3">
      <c r="A24" t="s">
        <v>39</v>
      </c>
      <c r="B24" s="1">
        <v>8000</v>
      </c>
      <c r="C24" s="1">
        <v>9600</v>
      </c>
      <c r="D24" s="2">
        <v>35</v>
      </c>
      <c r="G24" s="1" t="s">
        <v>122</v>
      </c>
      <c r="H24" s="1" t="s">
        <v>112</v>
      </c>
      <c r="I24" s="1">
        <v>3</v>
      </c>
      <c r="J24" s="1" t="s">
        <v>110</v>
      </c>
      <c r="M24" s="1" t="s">
        <v>151</v>
      </c>
      <c r="O24" s="1" t="s">
        <v>123</v>
      </c>
      <c r="P24" s="1" t="s">
        <v>119</v>
      </c>
      <c r="S24" t="s">
        <v>39</v>
      </c>
      <c r="T24" s="1" t="s">
        <v>148</v>
      </c>
      <c r="U24" s="1" t="s">
        <v>106</v>
      </c>
      <c r="V24" s="1" t="s">
        <v>113</v>
      </c>
      <c r="W24" s="1" t="s">
        <v>123</v>
      </c>
      <c r="X24" s="1" t="s">
        <v>119</v>
      </c>
      <c r="Z24" s="1" t="s">
        <v>119</v>
      </c>
      <c r="AA24" s="1" t="s">
        <v>121</v>
      </c>
      <c r="AB24" s="1" t="s">
        <v>119</v>
      </c>
    </row>
    <row r="25" spans="1:29" x14ac:dyDescent="0.3">
      <c r="A25" t="s">
        <v>40</v>
      </c>
      <c r="B25" s="1">
        <v>7900</v>
      </c>
      <c r="C25" s="1">
        <v>9900</v>
      </c>
      <c r="D25" s="2">
        <v>43</v>
      </c>
      <c r="E25" s="1" t="s">
        <v>105</v>
      </c>
      <c r="H25" s="1">
        <v>5</v>
      </c>
      <c r="I25" s="1" t="s">
        <v>119</v>
      </c>
      <c r="J25" s="1" t="s">
        <v>113</v>
      </c>
      <c r="L25" s="1" t="s">
        <v>119</v>
      </c>
      <c r="M25" s="1" t="s">
        <v>144</v>
      </c>
      <c r="N25" s="1" t="s">
        <v>129</v>
      </c>
      <c r="Q25" s="1" t="s">
        <v>119</v>
      </c>
      <c r="R25" s="1" t="s">
        <v>139</v>
      </c>
      <c r="S25" t="s">
        <v>40</v>
      </c>
      <c r="U25" s="1" t="s">
        <v>139</v>
      </c>
      <c r="W25" s="1" t="s">
        <v>168</v>
      </c>
      <c r="X25" s="1" t="s">
        <v>113</v>
      </c>
      <c r="Y25" s="1" t="s">
        <v>147</v>
      </c>
      <c r="Z25" s="1">
        <v>32</v>
      </c>
      <c r="AA25" s="1" t="s">
        <v>141</v>
      </c>
      <c r="AC25" s="1" t="s">
        <v>119</v>
      </c>
    </row>
    <row r="26" spans="1:29" x14ac:dyDescent="0.3">
      <c r="A26" t="s">
        <v>41</v>
      </c>
      <c r="B26" s="1">
        <v>7800</v>
      </c>
      <c r="C26" s="1">
        <v>9400</v>
      </c>
      <c r="D26" s="2">
        <v>81</v>
      </c>
      <c r="E26" s="1" t="s">
        <v>123</v>
      </c>
      <c r="G26" s="1" t="s">
        <v>119</v>
      </c>
      <c r="H26" s="1" t="s">
        <v>104</v>
      </c>
      <c r="I26" s="1" t="s">
        <v>117</v>
      </c>
      <c r="L26" s="1" t="s">
        <v>152</v>
      </c>
      <c r="M26" s="1" t="s">
        <v>151</v>
      </c>
      <c r="N26" s="1" t="s">
        <v>124</v>
      </c>
      <c r="P26" s="1" t="s">
        <v>153</v>
      </c>
      <c r="Q26" s="1" t="s">
        <v>154</v>
      </c>
      <c r="R26" s="1" t="s">
        <v>109</v>
      </c>
      <c r="S26" t="s">
        <v>41</v>
      </c>
      <c r="T26" s="1" t="s">
        <v>119</v>
      </c>
      <c r="U26" s="1" t="s">
        <v>119</v>
      </c>
      <c r="V26" s="1" t="s">
        <v>117</v>
      </c>
      <c r="Y26" s="1" t="s">
        <v>152</v>
      </c>
      <c r="AB26" s="1" t="s">
        <v>119</v>
      </c>
    </row>
    <row r="27" spans="1:29" x14ac:dyDescent="0.3">
      <c r="A27" t="s">
        <v>42</v>
      </c>
      <c r="B27" s="1">
        <v>7700</v>
      </c>
      <c r="C27" s="1">
        <v>9600</v>
      </c>
      <c r="D27" s="2">
        <v>46</v>
      </c>
      <c r="F27" s="1" t="s">
        <v>119</v>
      </c>
      <c r="H27" s="1" t="s">
        <v>155</v>
      </c>
      <c r="I27" s="1" t="s">
        <v>128</v>
      </c>
      <c r="L27" s="1">
        <v>9</v>
      </c>
      <c r="N27" s="1" t="s">
        <v>107</v>
      </c>
      <c r="O27" s="1" t="s">
        <v>119</v>
      </c>
      <c r="P27" s="1" t="s">
        <v>138</v>
      </c>
      <c r="R27" s="1" t="s">
        <v>105</v>
      </c>
      <c r="S27" t="s">
        <v>42</v>
      </c>
      <c r="T27" s="1" t="s">
        <v>121</v>
      </c>
      <c r="V27" s="1" t="s">
        <v>119</v>
      </c>
      <c r="W27" s="1" t="s">
        <v>119</v>
      </c>
      <c r="X27" s="1" t="s">
        <v>109</v>
      </c>
      <c r="Y27" s="1" t="s">
        <v>158</v>
      </c>
      <c r="Z27" s="1" t="s">
        <v>130</v>
      </c>
      <c r="AA27" s="1" t="s">
        <v>105</v>
      </c>
      <c r="AB27" s="1" t="s">
        <v>156</v>
      </c>
      <c r="AC27" s="1" t="s">
        <v>158</v>
      </c>
    </row>
    <row r="28" spans="1:29" x14ac:dyDescent="0.3">
      <c r="A28" t="s">
        <v>43</v>
      </c>
      <c r="B28" s="1">
        <v>7700</v>
      </c>
      <c r="C28" s="1">
        <v>9700</v>
      </c>
      <c r="D28" s="2">
        <v>33</v>
      </c>
      <c r="F28" s="1" t="s">
        <v>156</v>
      </c>
      <c r="H28" s="1" t="s">
        <v>125</v>
      </c>
      <c r="I28" s="1" t="s">
        <v>107</v>
      </c>
      <c r="L28" s="1" t="s">
        <v>157</v>
      </c>
      <c r="M28" s="1">
        <v>5</v>
      </c>
      <c r="N28" s="1" t="s">
        <v>158</v>
      </c>
      <c r="O28" s="1" t="s">
        <v>146</v>
      </c>
      <c r="Q28" s="1" t="s">
        <v>119</v>
      </c>
      <c r="R28" s="1">
        <v>2</v>
      </c>
      <c r="S28" t="s">
        <v>43</v>
      </c>
      <c r="T28" s="1">
        <v>9</v>
      </c>
    </row>
    <row r="29" spans="1:29" x14ac:dyDescent="0.3">
      <c r="A29" t="s">
        <v>44</v>
      </c>
      <c r="B29" s="1">
        <v>7600</v>
      </c>
      <c r="C29" s="1">
        <v>9000</v>
      </c>
      <c r="D29" s="2">
        <v>29</v>
      </c>
      <c r="G29" s="1" t="s">
        <v>119</v>
      </c>
      <c r="H29" s="1" t="s">
        <v>118</v>
      </c>
      <c r="I29" s="1" t="s">
        <v>154</v>
      </c>
      <c r="J29" s="1" t="s">
        <v>119</v>
      </c>
      <c r="L29" s="1" t="s">
        <v>152</v>
      </c>
      <c r="M29" s="1" t="s">
        <v>115</v>
      </c>
      <c r="N29" s="1" t="s">
        <v>115</v>
      </c>
      <c r="O29" s="1" t="s">
        <v>119</v>
      </c>
      <c r="P29" s="1" t="s">
        <v>123</v>
      </c>
      <c r="R29" s="1" t="s">
        <v>109</v>
      </c>
      <c r="S29" t="s">
        <v>44</v>
      </c>
      <c r="T29" s="1" t="s">
        <v>148</v>
      </c>
      <c r="U29" s="1" t="s">
        <v>111</v>
      </c>
      <c r="V29" s="1" t="s">
        <v>119</v>
      </c>
      <c r="W29" s="1" t="s">
        <v>104</v>
      </c>
    </row>
    <row r="30" spans="1:29" x14ac:dyDescent="0.3">
      <c r="A30" t="s">
        <v>45</v>
      </c>
      <c r="B30" s="1">
        <v>7600</v>
      </c>
      <c r="C30" s="1">
        <v>9200</v>
      </c>
      <c r="D30" s="2">
        <v>28</v>
      </c>
      <c r="E30" s="1" t="s">
        <v>110</v>
      </c>
      <c r="I30" s="1" t="s">
        <v>113</v>
      </c>
      <c r="J30" s="1" t="s">
        <v>144</v>
      </c>
      <c r="M30" s="1" t="s">
        <v>117</v>
      </c>
      <c r="N30" s="1" t="s">
        <v>111</v>
      </c>
      <c r="P30" s="1" t="s">
        <v>118</v>
      </c>
      <c r="Q30" s="1" t="s">
        <v>137</v>
      </c>
      <c r="R30" s="1" t="s">
        <v>139</v>
      </c>
      <c r="S30" t="s">
        <v>45</v>
      </c>
      <c r="T30" s="1" t="s">
        <v>138</v>
      </c>
      <c r="U30" s="1">
        <v>52</v>
      </c>
      <c r="V30" s="1" t="s">
        <v>154</v>
      </c>
      <c r="W30" s="1" t="s">
        <v>119</v>
      </c>
      <c r="X30" s="1" t="s">
        <v>133</v>
      </c>
      <c r="Y30" s="1" t="s">
        <v>152</v>
      </c>
      <c r="Z30" s="1" t="s">
        <v>119</v>
      </c>
    </row>
    <row r="31" spans="1:29" x14ac:dyDescent="0.3">
      <c r="A31" t="s">
        <v>46</v>
      </c>
      <c r="B31" s="1">
        <v>7500</v>
      </c>
      <c r="C31" s="1">
        <v>9300</v>
      </c>
      <c r="D31" s="2">
        <v>17</v>
      </c>
      <c r="E31" s="1" t="s">
        <v>141</v>
      </c>
      <c r="H31" s="1" t="s">
        <v>155</v>
      </c>
      <c r="I31" s="1" t="s">
        <v>119</v>
      </c>
      <c r="L31" s="1" t="s">
        <v>105</v>
      </c>
      <c r="N31" s="1" t="s">
        <v>118</v>
      </c>
      <c r="P31" s="1" t="s">
        <v>139</v>
      </c>
      <c r="Q31" s="1">
        <v>1</v>
      </c>
      <c r="R31" s="1" t="s">
        <v>140</v>
      </c>
      <c r="S31" t="s">
        <v>46</v>
      </c>
      <c r="T31" s="1">
        <v>33</v>
      </c>
      <c r="U31" s="1" t="s">
        <v>139</v>
      </c>
      <c r="V31" s="1" t="s">
        <v>168</v>
      </c>
      <c r="W31" s="1" t="s">
        <v>112</v>
      </c>
      <c r="X31" s="1" t="s">
        <v>128</v>
      </c>
      <c r="Y31" s="1" t="s">
        <v>108</v>
      </c>
      <c r="Z31" s="1" t="s">
        <v>119</v>
      </c>
    </row>
    <row r="32" spans="1:29" x14ac:dyDescent="0.3">
      <c r="A32" t="s">
        <v>47</v>
      </c>
      <c r="B32" s="1">
        <v>7500</v>
      </c>
      <c r="C32" s="1">
        <v>9100</v>
      </c>
      <c r="D32" s="2">
        <v>13</v>
      </c>
      <c r="E32" s="1" t="s">
        <v>123</v>
      </c>
      <c r="H32" s="1" t="s">
        <v>137</v>
      </c>
      <c r="I32" s="1" t="s">
        <v>154</v>
      </c>
      <c r="J32" s="1" t="s">
        <v>120</v>
      </c>
      <c r="L32" s="1" t="s">
        <v>114</v>
      </c>
      <c r="M32" s="1" t="s">
        <v>156</v>
      </c>
      <c r="N32" s="1" t="s">
        <v>118</v>
      </c>
      <c r="Q32" s="1" t="s">
        <v>159</v>
      </c>
      <c r="R32" s="1" t="s">
        <v>149</v>
      </c>
      <c r="S32" t="s">
        <v>47</v>
      </c>
      <c r="T32" s="1" t="s">
        <v>119</v>
      </c>
      <c r="U32" s="1" t="s">
        <v>107</v>
      </c>
      <c r="V32" s="1" t="s">
        <v>111</v>
      </c>
      <c r="W32" s="1" t="s">
        <v>105</v>
      </c>
      <c r="X32" s="1" t="s">
        <v>168</v>
      </c>
      <c r="AB32" s="1" t="s">
        <v>119</v>
      </c>
    </row>
    <row r="33" spans="1:29" x14ac:dyDescent="0.3">
      <c r="A33" t="s">
        <v>48</v>
      </c>
      <c r="B33" s="1">
        <v>7400</v>
      </c>
      <c r="C33" s="1">
        <v>9200</v>
      </c>
      <c r="D33" s="2">
        <v>31</v>
      </c>
      <c r="E33" s="1" t="s">
        <v>119</v>
      </c>
      <c r="H33" s="1" t="s">
        <v>143</v>
      </c>
      <c r="I33" s="1" t="s">
        <v>134</v>
      </c>
      <c r="J33" s="1" t="s">
        <v>127</v>
      </c>
      <c r="L33" s="1" t="s">
        <v>114</v>
      </c>
      <c r="M33" s="1" t="s">
        <v>108</v>
      </c>
      <c r="N33" s="1" t="s">
        <v>118</v>
      </c>
      <c r="P33" s="1" t="s">
        <v>119</v>
      </c>
      <c r="R33" s="1" t="s">
        <v>116</v>
      </c>
      <c r="S33" t="s">
        <v>48</v>
      </c>
      <c r="T33" s="1" t="s">
        <v>148</v>
      </c>
    </row>
    <row r="34" spans="1:29" x14ac:dyDescent="0.3">
      <c r="A34" t="s">
        <v>49</v>
      </c>
      <c r="B34" s="1">
        <v>7400</v>
      </c>
      <c r="C34" s="1">
        <v>9100</v>
      </c>
      <c r="D34" s="2">
        <v>44</v>
      </c>
      <c r="E34" s="1" t="s">
        <v>125</v>
      </c>
      <c r="H34" s="1">
        <v>4</v>
      </c>
      <c r="I34" s="1" t="s">
        <v>122</v>
      </c>
      <c r="J34" s="1" t="s">
        <v>157</v>
      </c>
      <c r="M34" s="1" t="s">
        <v>160</v>
      </c>
      <c r="N34" s="1" t="s">
        <v>108</v>
      </c>
      <c r="S34" t="s">
        <v>49</v>
      </c>
      <c r="T34" s="1" t="s">
        <v>110</v>
      </c>
      <c r="U34" s="1" t="s">
        <v>155</v>
      </c>
      <c r="V34" s="1" t="s">
        <v>111</v>
      </c>
      <c r="W34" s="1" t="s">
        <v>105</v>
      </c>
      <c r="X34" s="1" t="s">
        <v>128</v>
      </c>
      <c r="Y34" s="1">
        <v>1</v>
      </c>
      <c r="Z34" s="1" t="s">
        <v>119</v>
      </c>
      <c r="AA34" s="1" t="s">
        <v>166</v>
      </c>
      <c r="AB34" s="1" t="s">
        <v>130</v>
      </c>
      <c r="AC34" s="1" t="s">
        <v>119</v>
      </c>
    </row>
    <row r="35" spans="1:29" x14ac:dyDescent="0.3">
      <c r="A35" t="s">
        <v>50</v>
      </c>
      <c r="B35" s="1">
        <v>7300</v>
      </c>
      <c r="C35" s="1">
        <v>9000</v>
      </c>
      <c r="D35" s="2">
        <v>73</v>
      </c>
      <c r="G35" s="1" t="s">
        <v>119</v>
      </c>
      <c r="H35" s="1" t="s">
        <v>124</v>
      </c>
      <c r="I35" s="1" t="s">
        <v>152</v>
      </c>
      <c r="J35" s="1" t="s">
        <v>104</v>
      </c>
      <c r="M35" s="1" t="s">
        <v>142</v>
      </c>
      <c r="O35" s="1" t="s">
        <v>161</v>
      </c>
      <c r="P35" s="1" t="s">
        <v>113</v>
      </c>
      <c r="S35" t="s">
        <v>50</v>
      </c>
      <c r="T35" s="1" t="s">
        <v>119</v>
      </c>
      <c r="U35" s="1" t="s">
        <v>139</v>
      </c>
    </row>
    <row r="36" spans="1:29" x14ac:dyDescent="0.3">
      <c r="A36" t="s">
        <v>51</v>
      </c>
      <c r="B36" s="1">
        <v>7300</v>
      </c>
      <c r="C36" s="1">
        <v>9000</v>
      </c>
      <c r="D36" s="2">
        <v>27</v>
      </c>
      <c r="E36" s="1" t="s">
        <v>119</v>
      </c>
      <c r="H36" s="1" t="s">
        <v>131</v>
      </c>
      <c r="I36" s="1" t="s">
        <v>128</v>
      </c>
      <c r="J36" s="1" t="s">
        <v>120</v>
      </c>
      <c r="L36" s="1" t="s">
        <v>155</v>
      </c>
      <c r="M36" s="1" t="s">
        <v>119</v>
      </c>
      <c r="N36" s="1" t="s">
        <v>140</v>
      </c>
      <c r="P36" s="1" t="s">
        <v>119</v>
      </c>
      <c r="R36" s="1">
        <v>56</v>
      </c>
      <c r="S36" t="s">
        <v>51</v>
      </c>
      <c r="W36" s="1" t="s">
        <v>122</v>
      </c>
      <c r="X36" s="1" t="s">
        <v>125</v>
      </c>
      <c r="Y36" s="1">
        <v>2</v>
      </c>
      <c r="Z36" s="1" t="s">
        <v>132</v>
      </c>
      <c r="AA36" s="1" t="s">
        <v>119</v>
      </c>
      <c r="AB36" s="1" t="s">
        <v>117</v>
      </c>
      <c r="AC36" s="1" t="s">
        <v>109</v>
      </c>
    </row>
    <row r="37" spans="1:29" x14ac:dyDescent="0.3">
      <c r="A37" t="s">
        <v>52</v>
      </c>
      <c r="B37" s="1">
        <v>7200</v>
      </c>
      <c r="C37" s="1">
        <v>8900</v>
      </c>
      <c r="D37" s="2">
        <v>8</v>
      </c>
      <c r="H37" s="1" t="s">
        <v>119</v>
      </c>
      <c r="I37" s="1" t="s">
        <v>119</v>
      </c>
      <c r="J37" s="1" t="s">
        <v>146</v>
      </c>
      <c r="N37" s="1" t="s">
        <v>132</v>
      </c>
      <c r="O37" s="1" t="s">
        <v>133</v>
      </c>
      <c r="Q37" s="1" t="s">
        <v>159</v>
      </c>
      <c r="R37" s="1" t="s">
        <v>160</v>
      </c>
      <c r="S37" t="s">
        <v>52</v>
      </c>
      <c r="T37" s="1" t="s">
        <v>148</v>
      </c>
      <c r="U37" s="1" t="s">
        <v>119</v>
      </c>
      <c r="V37" s="1">
        <v>7</v>
      </c>
      <c r="W37" s="1" t="s">
        <v>176</v>
      </c>
      <c r="X37" s="1" t="s">
        <v>119</v>
      </c>
      <c r="Y37" s="1" t="s">
        <v>117</v>
      </c>
      <c r="Z37" s="1">
        <v>2</v>
      </c>
      <c r="AA37" s="1" t="s">
        <v>105</v>
      </c>
      <c r="AB37" s="1" t="s">
        <v>104</v>
      </c>
      <c r="AC37" s="1" t="s">
        <v>139</v>
      </c>
    </row>
    <row r="38" spans="1:29" x14ac:dyDescent="0.3">
      <c r="A38" t="s">
        <v>53</v>
      </c>
      <c r="B38" s="1">
        <v>7200</v>
      </c>
      <c r="C38" s="1">
        <v>8800</v>
      </c>
      <c r="D38" s="2">
        <v>26</v>
      </c>
      <c r="E38" s="1">
        <v>4</v>
      </c>
      <c r="H38" s="1" t="s">
        <v>119</v>
      </c>
      <c r="I38" s="1" t="s">
        <v>110</v>
      </c>
      <c r="J38" s="1" t="s">
        <v>120</v>
      </c>
      <c r="L38" s="1" t="s">
        <v>114</v>
      </c>
      <c r="N38" s="1" t="s">
        <v>129</v>
      </c>
      <c r="Q38" s="1" t="s">
        <v>110</v>
      </c>
      <c r="R38" s="1" t="s">
        <v>134</v>
      </c>
      <c r="S38" t="s">
        <v>53</v>
      </c>
      <c r="T38" s="1" t="s">
        <v>110</v>
      </c>
      <c r="U38" s="1" t="s">
        <v>126</v>
      </c>
      <c r="Y38" s="1" t="s">
        <v>144</v>
      </c>
      <c r="Z38" s="1" t="s">
        <v>132</v>
      </c>
      <c r="AB38" s="1">
        <v>21</v>
      </c>
      <c r="AC38" s="1" t="s">
        <v>118</v>
      </c>
    </row>
    <row r="39" spans="1:29" x14ac:dyDescent="0.3">
      <c r="A39" t="s">
        <v>190</v>
      </c>
      <c r="B39" s="1">
        <v>7200</v>
      </c>
      <c r="C39" s="1">
        <v>8900</v>
      </c>
      <c r="D39" s="2">
        <v>51</v>
      </c>
      <c r="E39" s="1">
        <v>1</v>
      </c>
      <c r="F39" s="1" t="s">
        <v>132</v>
      </c>
      <c r="G39" s="1" t="s">
        <v>108</v>
      </c>
      <c r="H39" s="1" t="s">
        <v>119</v>
      </c>
      <c r="J39" s="1" t="s">
        <v>119</v>
      </c>
      <c r="M39" s="1" t="s">
        <v>119</v>
      </c>
      <c r="O39" s="1" t="s">
        <v>137</v>
      </c>
      <c r="P39" s="1" t="s">
        <v>119</v>
      </c>
      <c r="Q39" s="1" t="s">
        <v>137</v>
      </c>
      <c r="R39" s="1" t="s">
        <v>139</v>
      </c>
      <c r="S39" t="s">
        <v>190</v>
      </c>
    </row>
    <row r="40" spans="1:29" x14ac:dyDescent="0.3">
      <c r="A40" t="s">
        <v>54</v>
      </c>
      <c r="B40" s="1">
        <v>7100</v>
      </c>
      <c r="C40" s="1">
        <v>8900</v>
      </c>
      <c r="D40" s="2">
        <v>11</v>
      </c>
      <c r="E40" s="1" t="s">
        <v>139</v>
      </c>
      <c r="H40" s="1" t="s">
        <v>116</v>
      </c>
      <c r="I40" s="1" t="s">
        <v>119</v>
      </c>
      <c r="L40" s="1" t="s">
        <v>112</v>
      </c>
      <c r="M40" s="1" t="s">
        <v>111</v>
      </c>
      <c r="N40" s="1" t="s">
        <v>158</v>
      </c>
      <c r="P40" s="1" t="s">
        <v>141</v>
      </c>
      <c r="S40" t="s">
        <v>54</v>
      </c>
      <c r="T40" s="1" t="s">
        <v>121</v>
      </c>
      <c r="U40" s="1" t="s">
        <v>169</v>
      </c>
      <c r="V40" s="1">
        <v>54</v>
      </c>
      <c r="W40" s="1" t="s">
        <v>138</v>
      </c>
      <c r="X40" s="1" t="s">
        <v>154</v>
      </c>
      <c r="Y40" s="1" t="s">
        <v>171</v>
      </c>
      <c r="Z40" s="1" t="s">
        <v>125</v>
      </c>
      <c r="AA40" s="1" t="s">
        <v>162</v>
      </c>
      <c r="AB40" s="1" t="s">
        <v>147</v>
      </c>
      <c r="AC40" s="1" t="s">
        <v>139</v>
      </c>
    </row>
    <row r="41" spans="1:29" x14ac:dyDescent="0.3">
      <c r="A41" t="s">
        <v>55</v>
      </c>
      <c r="B41" s="1">
        <v>7100</v>
      </c>
      <c r="C41" s="1">
        <v>9300</v>
      </c>
      <c r="D41" s="2">
        <v>48</v>
      </c>
      <c r="F41" s="1" t="s">
        <v>108</v>
      </c>
      <c r="H41" s="1" t="s">
        <v>107</v>
      </c>
      <c r="I41" s="1" t="s">
        <v>126</v>
      </c>
      <c r="L41" s="1" t="s">
        <v>152</v>
      </c>
      <c r="M41" s="1" t="s">
        <v>117</v>
      </c>
      <c r="N41" s="1" t="s">
        <v>139</v>
      </c>
      <c r="P41" s="1" t="s">
        <v>123</v>
      </c>
      <c r="Q41" s="1" t="s">
        <v>162</v>
      </c>
      <c r="R41" s="1" t="s">
        <v>123</v>
      </c>
      <c r="S41" t="s">
        <v>55</v>
      </c>
      <c r="T41" s="1" t="s">
        <v>122</v>
      </c>
      <c r="U41" s="1" t="s">
        <v>121</v>
      </c>
      <c r="V41" s="1" t="s">
        <v>117</v>
      </c>
      <c r="W41" s="1" t="s">
        <v>138</v>
      </c>
      <c r="X41" s="1" t="s">
        <v>113</v>
      </c>
      <c r="Y41" s="1" t="s">
        <v>114</v>
      </c>
      <c r="Z41" s="1" t="s">
        <v>119</v>
      </c>
    </row>
    <row r="42" spans="1:29" x14ac:dyDescent="0.3">
      <c r="A42" t="s">
        <v>56</v>
      </c>
      <c r="B42" s="1">
        <v>7100</v>
      </c>
      <c r="C42" s="1">
        <v>8000</v>
      </c>
      <c r="D42" s="2">
        <v>49</v>
      </c>
      <c r="F42" s="1">
        <v>1</v>
      </c>
      <c r="H42" s="1" t="s">
        <v>119</v>
      </c>
      <c r="I42" s="1" t="s">
        <v>152</v>
      </c>
      <c r="J42" s="1" t="s">
        <v>119</v>
      </c>
      <c r="K42" s="1" t="s">
        <v>106</v>
      </c>
      <c r="N42" s="1" t="s">
        <v>142</v>
      </c>
      <c r="O42" s="1" t="s">
        <v>106</v>
      </c>
      <c r="P42" s="1" t="s">
        <v>134</v>
      </c>
      <c r="Q42" s="1" t="s">
        <v>154</v>
      </c>
      <c r="S42" t="s">
        <v>56</v>
      </c>
    </row>
    <row r="43" spans="1:29" x14ac:dyDescent="0.3">
      <c r="A43" t="s">
        <v>57</v>
      </c>
      <c r="B43" s="1">
        <v>7000</v>
      </c>
      <c r="C43" s="1">
        <v>8600</v>
      </c>
      <c r="D43" s="2">
        <v>47</v>
      </c>
      <c r="G43" s="1" t="s">
        <v>146</v>
      </c>
      <c r="H43" s="1" t="s">
        <v>163</v>
      </c>
      <c r="I43" s="1" t="s">
        <v>117</v>
      </c>
      <c r="L43" s="1" t="s">
        <v>121</v>
      </c>
      <c r="M43" s="1">
        <v>1</v>
      </c>
      <c r="N43" s="1" t="s">
        <v>142</v>
      </c>
      <c r="P43" s="1" t="s">
        <v>119</v>
      </c>
      <c r="Q43" s="1" t="s">
        <v>141</v>
      </c>
      <c r="R43" s="1" t="s">
        <v>134</v>
      </c>
      <c r="S43" t="s">
        <v>57</v>
      </c>
      <c r="W43" s="1" t="s">
        <v>122</v>
      </c>
    </row>
    <row r="44" spans="1:29" x14ac:dyDescent="0.3">
      <c r="A44" t="s">
        <v>58</v>
      </c>
      <c r="B44" s="1">
        <v>7000</v>
      </c>
      <c r="C44" s="1">
        <v>8500</v>
      </c>
      <c r="D44" s="2">
        <v>53</v>
      </c>
      <c r="E44" s="1">
        <v>47</v>
      </c>
      <c r="I44" s="1" t="s">
        <v>134</v>
      </c>
      <c r="J44" s="1" t="s">
        <v>107</v>
      </c>
      <c r="M44" s="1" t="s">
        <v>126</v>
      </c>
      <c r="N44" s="1" t="s">
        <v>164</v>
      </c>
      <c r="S44" t="s">
        <v>58</v>
      </c>
      <c r="T44" s="1" t="s">
        <v>104</v>
      </c>
      <c r="V44" s="1" t="s">
        <v>113</v>
      </c>
      <c r="W44" s="1" t="s">
        <v>174</v>
      </c>
      <c r="X44" s="1" t="s">
        <v>154</v>
      </c>
      <c r="Y44" s="1" t="s">
        <v>128</v>
      </c>
      <c r="Z44" s="1" t="s">
        <v>130</v>
      </c>
      <c r="AA44" s="1" t="s">
        <v>119</v>
      </c>
      <c r="AB44" s="1" t="s">
        <v>104</v>
      </c>
      <c r="AC44" s="1" t="s">
        <v>119</v>
      </c>
    </row>
    <row r="45" spans="1:29" x14ac:dyDescent="0.3">
      <c r="A45" t="s">
        <v>59</v>
      </c>
      <c r="B45" s="1">
        <v>7000</v>
      </c>
      <c r="C45" s="1">
        <v>8800</v>
      </c>
      <c r="D45" s="2">
        <v>20</v>
      </c>
      <c r="E45" s="1" t="s">
        <v>119</v>
      </c>
      <c r="H45" s="1" t="s">
        <v>112</v>
      </c>
      <c r="I45" s="1" t="s">
        <v>113</v>
      </c>
      <c r="L45" s="1">
        <v>7</v>
      </c>
      <c r="M45" s="1" t="s">
        <v>108</v>
      </c>
      <c r="N45" s="1">
        <v>76</v>
      </c>
      <c r="O45" s="1" t="s">
        <v>146</v>
      </c>
      <c r="Q45" s="1" t="s">
        <v>105</v>
      </c>
      <c r="R45" s="1" t="s">
        <v>139</v>
      </c>
      <c r="S45" t="s">
        <v>59</v>
      </c>
      <c r="T45" s="1" t="s">
        <v>161</v>
      </c>
      <c r="V45" s="1" t="s">
        <v>113</v>
      </c>
      <c r="AA45" s="1" t="s">
        <v>162</v>
      </c>
      <c r="AC45" s="1" t="s">
        <v>119</v>
      </c>
    </row>
    <row r="46" spans="1:29" x14ac:dyDescent="0.3">
      <c r="A46" t="s">
        <v>60</v>
      </c>
      <c r="B46" s="1">
        <v>6900</v>
      </c>
      <c r="C46" s="1">
        <v>8200</v>
      </c>
      <c r="D46" s="2">
        <v>61</v>
      </c>
      <c r="F46" s="1" t="s">
        <v>113</v>
      </c>
      <c r="H46" s="1" t="s">
        <v>119</v>
      </c>
      <c r="I46" s="1" t="s">
        <v>154</v>
      </c>
      <c r="L46" s="1">
        <v>49</v>
      </c>
      <c r="N46" s="1" t="s">
        <v>158</v>
      </c>
      <c r="P46" s="1" t="s">
        <v>119</v>
      </c>
      <c r="Q46" s="1" t="s">
        <v>126</v>
      </c>
      <c r="R46" s="1" t="s">
        <v>134</v>
      </c>
      <c r="S46" t="s">
        <v>60</v>
      </c>
      <c r="U46" s="1">
        <v>46</v>
      </c>
    </row>
    <row r="47" spans="1:29" x14ac:dyDescent="0.3">
      <c r="A47" t="s">
        <v>61</v>
      </c>
      <c r="B47" s="1">
        <v>6900</v>
      </c>
      <c r="C47" s="1">
        <v>8600</v>
      </c>
      <c r="D47" s="2">
        <v>62</v>
      </c>
      <c r="G47" s="1">
        <v>5</v>
      </c>
      <c r="H47" s="1" t="s">
        <v>119</v>
      </c>
      <c r="I47" s="1" t="s">
        <v>134</v>
      </c>
      <c r="J47" s="1" t="s">
        <v>156</v>
      </c>
      <c r="N47" s="1">
        <v>3</v>
      </c>
      <c r="O47" s="1">
        <v>1</v>
      </c>
      <c r="P47" s="1" t="s">
        <v>121</v>
      </c>
      <c r="Q47" s="1" t="s">
        <v>141</v>
      </c>
      <c r="S47" t="s">
        <v>61</v>
      </c>
    </row>
    <row r="48" spans="1:29" x14ac:dyDescent="0.3">
      <c r="A48" t="s">
        <v>62</v>
      </c>
      <c r="B48" s="1">
        <v>6900</v>
      </c>
      <c r="C48" s="1">
        <v>8200</v>
      </c>
      <c r="D48" s="2">
        <v>25</v>
      </c>
      <c r="H48" s="1" t="s">
        <v>163</v>
      </c>
      <c r="I48" s="1" t="s">
        <v>152</v>
      </c>
      <c r="J48" s="1" t="s">
        <v>156</v>
      </c>
      <c r="L48" s="1" t="s">
        <v>119</v>
      </c>
      <c r="N48" s="1" t="s">
        <v>163</v>
      </c>
      <c r="P48" s="1" t="s">
        <v>140</v>
      </c>
      <c r="Q48" s="1" t="s">
        <v>154</v>
      </c>
      <c r="R48" s="1">
        <v>1</v>
      </c>
      <c r="S48" t="s">
        <v>62</v>
      </c>
      <c r="T48" s="1" t="s">
        <v>176</v>
      </c>
      <c r="AA48" s="1" t="s">
        <v>119</v>
      </c>
      <c r="AB48" s="1" t="s">
        <v>149</v>
      </c>
      <c r="AC48" s="1" t="s">
        <v>158</v>
      </c>
    </row>
    <row r="49" spans="1:29" x14ac:dyDescent="0.3">
      <c r="A49" t="s">
        <v>63</v>
      </c>
      <c r="B49" s="1">
        <v>6800</v>
      </c>
      <c r="C49" s="1">
        <v>8700</v>
      </c>
      <c r="D49" s="2">
        <v>24</v>
      </c>
      <c r="L49" s="1" t="s">
        <v>143</v>
      </c>
      <c r="S49" t="s">
        <v>63</v>
      </c>
      <c r="T49" s="1" t="s">
        <v>143</v>
      </c>
      <c r="U49" s="1">
        <v>47</v>
      </c>
      <c r="W49" s="1" t="s">
        <v>147</v>
      </c>
      <c r="X49" s="1">
        <v>1</v>
      </c>
      <c r="Y49" s="1" t="s">
        <v>171</v>
      </c>
      <c r="AB49" s="1" t="s">
        <v>108</v>
      </c>
    </row>
    <row r="50" spans="1:29" x14ac:dyDescent="0.3">
      <c r="A50" t="s">
        <v>64</v>
      </c>
      <c r="B50" s="1">
        <v>6800</v>
      </c>
      <c r="C50" s="1">
        <v>8300</v>
      </c>
      <c r="D50" s="2">
        <v>30</v>
      </c>
      <c r="E50" s="1">
        <v>2</v>
      </c>
      <c r="H50" s="1" t="s">
        <v>113</v>
      </c>
      <c r="I50" s="1" t="s">
        <v>147</v>
      </c>
      <c r="J50" s="1" t="s">
        <v>144</v>
      </c>
      <c r="M50" s="1" t="s">
        <v>145</v>
      </c>
      <c r="N50" s="1">
        <v>2</v>
      </c>
      <c r="S50" t="s">
        <v>64</v>
      </c>
      <c r="T50" s="1" t="s">
        <v>119</v>
      </c>
      <c r="U50" s="1" t="s">
        <v>176</v>
      </c>
      <c r="V50" s="1" t="s">
        <v>119</v>
      </c>
      <c r="X50" s="1" t="s">
        <v>119</v>
      </c>
      <c r="Y50" s="1" t="s">
        <v>119</v>
      </c>
      <c r="Z50" s="1">
        <v>1</v>
      </c>
      <c r="AA50" s="1" t="s">
        <v>138</v>
      </c>
      <c r="AB50" s="1" t="s">
        <v>108</v>
      </c>
      <c r="AC50" s="1" t="s">
        <v>119</v>
      </c>
    </row>
    <row r="51" spans="1:29" x14ac:dyDescent="0.3">
      <c r="A51" t="s">
        <v>65</v>
      </c>
      <c r="B51" s="1">
        <v>6800</v>
      </c>
      <c r="C51" s="1">
        <v>8300</v>
      </c>
      <c r="D51" s="2">
        <v>80</v>
      </c>
      <c r="H51" s="1" t="s">
        <v>116</v>
      </c>
      <c r="I51" s="1">
        <v>55</v>
      </c>
      <c r="J51" s="1">
        <v>66</v>
      </c>
      <c r="L51" s="1" t="s">
        <v>105</v>
      </c>
      <c r="M51" s="1" t="s">
        <v>119</v>
      </c>
      <c r="N51" s="1" t="s">
        <v>158</v>
      </c>
      <c r="P51" s="1" t="s">
        <v>132</v>
      </c>
      <c r="Q51" s="1">
        <v>6</v>
      </c>
      <c r="R51" s="1" t="s">
        <v>109</v>
      </c>
      <c r="S51" t="s">
        <v>65</v>
      </c>
      <c r="T51" s="1" t="s">
        <v>138</v>
      </c>
      <c r="W51" s="1" t="s">
        <v>119</v>
      </c>
    </row>
    <row r="52" spans="1:29" x14ac:dyDescent="0.3">
      <c r="A52" t="s">
        <v>66</v>
      </c>
      <c r="B52" s="1">
        <v>6700</v>
      </c>
      <c r="C52" s="1">
        <v>8700</v>
      </c>
      <c r="D52" s="2">
        <v>83</v>
      </c>
      <c r="G52" s="1" t="s">
        <v>119</v>
      </c>
      <c r="H52" s="1" t="s">
        <v>148</v>
      </c>
      <c r="I52" s="1" t="s">
        <v>159</v>
      </c>
      <c r="J52" s="1" t="s">
        <v>119</v>
      </c>
      <c r="L52" s="1" t="s">
        <v>119</v>
      </c>
      <c r="N52" s="1" t="s">
        <v>163</v>
      </c>
      <c r="O52" s="1" t="s">
        <v>119</v>
      </c>
      <c r="R52" s="1" t="s">
        <v>117</v>
      </c>
      <c r="S52" t="s">
        <v>66</v>
      </c>
      <c r="T52" s="1" t="s">
        <v>168</v>
      </c>
      <c r="U52" s="1" t="s">
        <v>126</v>
      </c>
    </row>
    <row r="53" spans="1:29" x14ac:dyDescent="0.3">
      <c r="A53" t="s">
        <v>67</v>
      </c>
      <c r="B53" s="1">
        <v>6700</v>
      </c>
      <c r="C53" s="1">
        <v>7900</v>
      </c>
      <c r="D53" s="2">
        <v>68</v>
      </c>
      <c r="E53" s="1" t="s">
        <v>119</v>
      </c>
      <c r="F53" s="1" t="s">
        <v>165</v>
      </c>
      <c r="G53" s="1" t="s">
        <v>119</v>
      </c>
      <c r="H53" s="1" t="s">
        <v>119</v>
      </c>
      <c r="J53" s="1" t="s">
        <v>155</v>
      </c>
      <c r="K53" s="1" t="s">
        <v>119</v>
      </c>
      <c r="M53" s="1" t="s">
        <v>120</v>
      </c>
      <c r="O53" s="1" t="s">
        <v>119</v>
      </c>
      <c r="P53" s="1" t="s">
        <v>118</v>
      </c>
      <c r="Q53" s="1" t="s">
        <v>139</v>
      </c>
      <c r="S53" t="s">
        <v>67</v>
      </c>
      <c r="T53" s="1" t="s">
        <v>163</v>
      </c>
    </row>
    <row r="54" spans="1:29" x14ac:dyDescent="0.3">
      <c r="A54" t="s">
        <v>68</v>
      </c>
      <c r="B54" s="1">
        <v>6700</v>
      </c>
      <c r="C54" s="1">
        <v>8000</v>
      </c>
      <c r="D54" s="2">
        <v>9</v>
      </c>
      <c r="G54" s="1" t="s">
        <v>119</v>
      </c>
      <c r="H54" s="1" t="s">
        <v>119</v>
      </c>
      <c r="I54" s="1" t="s">
        <v>128</v>
      </c>
      <c r="L54" s="1" t="s">
        <v>119</v>
      </c>
      <c r="N54" s="1" t="s">
        <v>132</v>
      </c>
      <c r="O54" s="1" t="s">
        <v>161</v>
      </c>
      <c r="Q54" s="1" t="s">
        <v>104</v>
      </c>
      <c r="R54" s="1" t="s">
        <v>116</v>
      </c>
      <c r="S54" t="s">
        <v>68</v>
      </c>
      <c r="T54" s="1" t="s">
        <v>176</v>
      </c>
      <c r="X54" s="1" t="s">
        <v>161</v>
      </c>
      <c r="AA54" s="1" t="s">
        <v>134</v>
      </c>
      <c r="AB54" s="1" t="s">
        <v>130</v>
      </c>
      <c r="AC54" s="1" t="s">
        <v>119</v>
      </c>
    </row>
    <row r="55" spans="1:29" x14ac:dyDescent="0.3">
      <c r="A55" t="s">
        <v>69</v>
      </c>
      <c r="B55" s="1">
        <v>6700</v>
      </c>
      <c r="C55" s="1">
        <v>7800</v>
      </c>
      <c r="D55" s="2">
        <v>64</v>
      </c>
      <c r="E55" s="1" t="s">
        <v>150</v>
      </c>
      <c r="H55" s="1" t="s">
        <v>119</v>
      </c>
      <c r="I55" s="1" t="s">
        <v>119</v>
      </c>
      <c r="K55" s="1" t="s">
        <v>134</v>
      </c>
      <c r="L55" s="1" t="s">
        <v>121</v>
      </c>
      <c r="N55" s="1" t="s">
        <v>118</v>
      </c>
      <c r="O55" s="1">
        <v>2</v>
      </c>
      <c r="P55" s="1" t="s">
        <v>141</v>
      </c>
      <c r="Q55" s="1" t="s">
        <v>123</v>
      </c>
      <c r="S55" t="s">
        <v>69</v>
      </c>
    </row>
    <row r="56" spans="1:29" x14ac:dyDescent="0.3">
      <c r="A56" t="s">
        <v>189</v>
      </c>
      <c r="B56" s="1">
        <v>6700</v>
      </c>
      <c r="C56" s="1">
        <v>8500</v>
      </c>
      <c r="D56" s="2">
        <v>37</v>
      </c>
      <c r="E56" s="1" t="s">
        <v>119</v>
      </c>
      <c r="H56" s="1" t="s">
        <v>119</v>
      </c>
      <c r="I56" s="1" t="s">
        <v>111</v>
      </c>
      <c r="J56" s="1" t="s">
        <v>113</v>
      </c>
      <c r="L56" s="1" t="s">
        <v>148</v>
      </c>
      <c r="M56" s="1" t="s">
        <v>115</v>
      </c>
      <c r="N56" s="1" t="s">
        <v>118</v>
      </c>
      <c r="Q56" s="1" t="s">
        <v>104</v>
      </c>
      <c r="R56" s="1">
        <v>4</v>
      </c>
      <c r="S56" t="s">
        <v>189</v>
      </c>
    </row>
    <row r="57" spans="1:29" x14ac:dyDescent="0.3">
      <c r="A57" t="s">
        <v>70</v>
      </c>
      <c r="B57" s="1">
        <v>6600</v>
      </c>
      <c r="C57" s="1">
        <v>8100</v>
      </c>
      <c r="D57" s="2">
        <v>58</v>
      </c>
      <c r="E57" s="1" t="s">
        <v>119</v>
      </c>
      <c r="G57" s="1" t="s">
        <v>149</v>
      </c>
      <c r="H57" s="1" t="s">
        <v>119</v>
      </c>
      <c r="I57" s="1" t="s">
        <v>113</v>
      </c>
      <c r="J57" s="1" t="s">
        <v>119</v>
      </c>
      <c r="L57" s="1" t="s">
        <v>105</v>
      </c>
      <c r="M57" s="1" t="s">
        <v>166</v>
      </c>
      <c r="N57" s="1" t="s">
        <v>139</v>
      </c>
      <c r="O57" s="1" t="s">
        <v>119</v>
      </c>
      <c r="P57" s="1" t="s">
        <v>113</v>
      </c>
      <c r="Q57" s="1" t="s">
        <v>137</v>
      </c>
      <c r="R57" s="1" t="s">
        <v>139</v>
      </c>
      <c r="S57" t="s">
        <v>70</v>
      </c>
    </row>
    <row r="58" spans="1:29" x14ac:dyDescent="0.3">
      <c r="A58" t="s">
        <v>71</v>
      </c>
      <c r="B58" s="1">
        <v>6600</v>
      </c>
      <c r="C58" s="1">
        <v>7700</v>
      </c>
      <c r="D58" s="2">
        <v>56</v>
      </c>
      <c r="G58" s="1" t="s">
        <v>109</v>
      </c>
      <c r="H58" s="1" t="s">
        <v>119</v>
      </c>
      <c r="I58" s="1" t="s">
        <v>134</v>
      </c>
      <c r="L58" s="1" t="s">
        <v>110</v>
      </c>
      <c r="M58" s="1" t="s">
        <v>119</v>
      </c>
      <c r="N58" s="1" t="s">
        <v>121</v>
      </c>
      <c r="P58" s="1" t="s">
        <v>107</v>
      </c>
      <c r="Q58" s="1" t="s">
        <v>119</v>
      </c>
      <c r="R58" s="1" t="s">
        <v>139</v>
      </c>
      <c r="S58" t="s">
        <v>71</v>
      </c>
      <c r="W58" s="1" t="s">
        <v>119</v>
      </c>
      <c r="Y58" s="1" t="s">
        <v>114</v>
      </c>
      <c r="Z58" s="1" t="s">
        <v>128</v>
      </c>
    </row>
    <row r="59" spans="1:29" x14ac:dyDescent="0.3">
      <c r="A59" t="s">
        <v>72</v>
      </c>
      <c r="B59" s="1">
        <v>6600</v>
      </c>
      <c r="C59" s="1">
        <v>8400</v>
      </c>
      <c r="D59" s="2">
        <v>59</v>
      </c>
      <c r="E59" s="1" t="s">
        <v>119</v>
      </c>
      <c r="H59" s="1" t="s">
        <v>119</v>
      </c>
      <c r="I59" s="1" t="s">
        <v>123</v>
      </c>
      <c r="J59" s="1" t="s">
        <v>104</v>
      </c>
      <c r="K59" s="1" t="s">
        <v>111</v>
      </c>
      <c r="M59" s="1" t="s">
        <v>119</v>
      </c>
      <c r="N59" s="1" t="s">
        <v>158</v>
      </c>
      <c r="P59" s="1" t="s">
        <v>123</v>
      </c>
      <c r="Q59" s="1" t="s">
        <v>134</v>
      </c>
      <c r="R59" s="1" t="s">
        <v>130</v>
      </c>
      <c r="S59" t="s">
        <v>72</v>
      </c>
      <c r="U59" s="1" t="s">
        <v>119</v>
      </c>
      <c r="W59" s="1" t="s">
        <v>175</v>
      </c>
    </row>
    <row r="60" spans="1:29" x14ac:dyDescent="0.3">
      <c r="A60" t="s">
        <v>73</v>
      </c>
      <c r="B60" s="1">
        <v>6600</v>
      </c>
      <c r="C60" s="1">
        <v>8500</v>
      </c>
      <c r="D60" s="2">
        <v>66</v>
      </c>
      <c r="F60" s="1" t="s">
        <v>119</v>
      </c>
      <c r="H60" s="1" t="s">
        <v>116</v>
      </c>
      <c r="I60" s="1" t="s">
        <v>159</v>
      </c>
      <c r="J60" s="1" t="s">
        <v>110</v>
      </c>
      <c r="K60" s="1">
        <v>1</v>
      </c>
      <c r="M60" s="1" t="s">
        <v>156</v>
      </c>
      <c r="O60" s="1" t="s">
        <v>106</v>
      </c>
      <c r="P60" s="1" t="s">
        <v>119</v>
      </c>
      <c r="Q60" s="1" t="s">
        <v>153</v>
      </c>
      <c r="S60" t="s">
        <v>73</v>
      </c>
    </row>
    <row r="61" spans="1:29" x14ac:dyDescent="0.3">
      <c r="A61" t="s">
        <v>74</v>
      </c>
      <c r="B61" s="1">
        <v>6500</v>
      </c>
      <c r="C61" s="1">
        <v>8000</v>
      </c>
      <c r="D61" s="2">
        <v>71</v>
      </c>
      <c r="E61" s="1">
        <v>17</v>
      </c>
      <c r="I61" s="1" t="s">
        <v>144</v>
      </c>
      <c r="J61" s="1" t="s">
        <v>107</v>
      </c>
      <c r="M61" s="1" t="s">
        <v>125</v>
      </c>
      <c r="N61" s="1">
        <v>47</v>
      </c>
      <c r="P61" s="1">
        <v>2</v>
      </c>
      <c r="Q61" s="1">
        <v>10</v>
      </c>
      <c r="S61" t="s">
        <v>74</v>
      </c>
      <c r="T61" s="1" t="s">
        <v>119</v>
      </c>
    </row>
    <row r="62" spans="1:29" x14ac:dyDescent="0.3">
      <c r="A62" t="s">
        <v>75</v>
      </c>
      <c r="B62" s="1">
        <v>6500</v>
      </c>
      <c r="C62" s="1">
        <v>7900</v>
      </c>
      <c r="D62" s="2">
        <v>57</v>
      </c>
      <c r="F62" s="1" t="s">
        <v>119</v>
      </c>
      <c r="H62" s="1" t="s">
        <v>119</v>
      </c>
      <c r="I62" s="1">
        <v>56</v>
      </c>
      <c r="J62" s="1" t="s">
        <v>119</v>
      </c>
      <c r="L62" s="1" t="s">
        <v>104</v>
      </c>
      <c r="M62" s="1" t="s">
        <v>119</v>
      </c>
      <c r="N62" s="1" t="s">
        <v>163</v>
      </c>
      <c r="O62" s="1" t="s">
        <v>167</v>
      </c>
      <c r="Q62" s="1" t="s">
        <v>115</v>
      </c>
      <c r="R62" s="1" t="s">
        <v>130</v>
      </c>
      <c r="S62" t="s">
        <v>75</v>
      </c>
      <c r="U62" s="1" t="s">
        <v>119</v>
      </c>
    </row>
    <row r="63" spans="1:29" x14ac:dyDescent="0.3">
      <c r="A63" t="s">
        <v>76</v>
      </c>
      <c r="B63" s="1">
        <v>6500</v>
      </c>
      <c r="C63" s="1">
        <v>8100</v>
      </c>
      <c r="D63" s="2">
        <v>54</v>
      </c>
      <c r="E63" s="1" t="s">
        <v>139</v>
      </c>
      <c r="F63" s="1" t="s">
        <v>119</v>
      </c>
      <c r="G63" s="1" t="s">
        <v>119</v>
      </c>
      <c r="J63" s="1" t="s">
        <v>119</v>
      </c>
      <c r="K63" s="1" t="s">
        <v>168</v>
      </c>
      <c r="O63" s="1">
        <v>1</v>
      </c>
      <c r="P63" s="1" t="s">
        <v>113</v>
      </c>
      <c r="Q63" s="1" t="s">
        <v>111</v>
      </c>
      <c r="S63" t="s">
        <v>76</v>
      </c>
      <c r="X63" s="1" t="s">
        <v>113</v>
      </c>
      <c r="AC63" s="1" t="s">
        <v>152</v>
      </c>
    </row>
    <row r="64" spans="1:29" x14ac:dyDescent="0.3">
      <c r="A64" t="s">
        <v>77</v>
      </c>
      <c r="B64" s="1">
        <v>6500</v>
      </c>
      <c r="C64" s="1">
        <v>7800</v>
      </c>
      <c r="D64" s="2">
        <v>69</v>
      </c>
      <c r="F64" s="1" t="s">
        <v>132</v>
      </c>
      <c r="H64" s="1" t="s">
        <v>119</v>
      </c>
      <c r="I64" s="1" t="s">
        <v>169</v>
      </c>
      <c r="J64" s="1" t="s">
        <v>170</v>
      </c>
      <c r="L64" s="1" t="s">
        <v>119</v>
      </c>
      <c r="N64" s="1">
        <v>80</v>
      </c>
      <c r="P64" s="1">
        <v>1</v>
      </c>
      <c r="S64" t="s">
        <v>77</v>
      </c>
    </row>
    <row r="65" spans="1:29" x14ac:dyDescent="0.3">
      <c r="A65" t="s">
        <v>78</v>
      </c>
      <c r="B65" s="1">
        <v>6400</v>
      </c>
      <c r="C65" s="1">
        <v>7600</v>
      </c>
      <c r="D65" s="2">
        <v>36</v>
      </c>
      <c r="H65" s="1" t="s">
        <v>124</v>
      </c>
      <c r="I65" s="1" t="s">
        <v>111</v>
      </c>
      <c r="K65" s="1" t="s">
        <v>149</v>
      </c>
      <c r="L65" s="1" t="s">
        <v>152</v>
      </c>
      <c r="M65" s="1" t="s">
        <v>130</v>
      </c>
      <c r="N65" s="1" t="s">
        <v>139</v>
      </c>
      <c r="O65" s="1" t="s">
        <v>158</v>
      </c>
      <c r="Q65" s="1" t="s">
        <v>141</v>
      </c>
      <c r="R65" s="1" t="s">
        <v>161</v>
      </c>
      <c r="S65" t="s">
        <v>78</v>
      </c>
      <c r="X65" s="1" t="s">
        <v>127</v>
      </c>
      <c r="Z65" s="1">
        <v>51</v>
      </c>
      <c r="AA65" s="1" t="s">
        <v>108</v>
      </c>
    </row>
    <row r="66" spans="1:29" x14ac:dyDescent="0.3">
      <c r="A66" t="s">
        <v>79</v>
      </c>
      <c r="B66" s="1">
        <v>6400</v>
      </c>
      <c r="C66" s="1">
        <v>7500</v>
      </c>
      <c r="D66" s="2">
        <v>74</v>
      </c>
      <c r="F66" s="1" t="s">
        <v>128</v>
      </c>
      <c r="H66" s="1" t="s">
        <v>112</v>
      </c>
      <c r="I66" s="1" t="s">
        <v>119</v>
      </c>
      <c r="L66" s="1" t="s">
        <v>121</v>
      </c>
      <c r="M66" s="1" t="s">
        <v>111</v>
      </c>
      <c r="N66" s="1" t="s">
        <v>121</v>
      </c>
      <c r="Q66" s="1" t="s">
        <v>114</v>
      </c>
      <c r="R66" s="1" t="s">
        <v>122</v>
      </c>
      <c r="S66" t="s">
        <v>79</v>
      </c>
      <c r="T66" s="1" t="s">
        <v>119</v>
      </c>
    </row>
    <row r="67" spans="1:29" x14ac:dyDescent="0.3">
      <c r="A67" t="s">
        <v>80</v>
      </c>
      <c r="B67" s="1">
        <v>6400</v>
      </c>
      <c r="C67" s="1">
        <v>7400</v>
      </c>
      <c r="D67" s="2">
        <v>50</v>
      </c>
      <c r="E67" s="1" t="s">
        <v>171</v>
      </c>
      <c r="I67" s="1" t="s">
        <v>122</v>
      </c>
      <c r="J67" s="1" t="s">
        <v>168</v>
      </c>
      <c r="M67" s="1" t="s">
        <v>144</v>
      </c>
      <c r="N67" s="1" t="s">
        <v>113</v>
      </c>
      <c r="S67" t="s">
        <v>80</v>
      </c>
      <c r="T67" s="1" t="s">
        <v>119</v>
      </c>
      <c r="U67" s="1" t="s">
        <v>121</v>
      </c>
      <c r="V67" s="1" t="s">
        <v>163</v>
      </c>
      <c r="W67" s="1">
        <v>57</v>
      </c>
      <c r="X67" s="1" t="s">
        <v>117</v>
      </c>
      <c r="Y67" s="1" t="s">
        <v>109</v>
      </c>
      <c r="Z67" s="1" t="s">
        <v>119</v>
      </c>
      <c r="AA67" s="1" t="s">
        <v>157</v>
      </c>
      <c r="AB67" s="1" t="s">
        <v>147</v>
      </c>
      <c r="AC67" s="1">
        <v>1</v>
      </c>
    </row>
    <row r="68" spans="1:29" x14ac:dyDescent="0.3">
      <c r="A68" t="s">
        <v>81</v>
      </c>
      <c r="B68" s="1">
        <v>6400</v>
      </c>
      <c r="C68" s="1">
        <v>8400</v>
      </c>
      <c r="D68" s="2">
        <v>15</v>
      </c>
      <c r="F68" s="1" t="s">
        <v>113</v>
      </c>
      <c r="G68" s="1" t="s">
        <v>119</v>
      </c>
      <c r="H68" s="1">
        <v>72</v>
      </c>
      <c r="J68" s="1" t="s">
        <v>119</v>
      </c>
      <c r="L68" s="1" t="s">
        <v>121</v>
      </c>
      <c r="M68" s="1" t="s">
        <v>119</v>
      </c>
      <c r="O68" s="1" t="s">
        <v>119</v>
      </c>
      <c r="Q68" s="1" t="s">
        <v>119</v>
      </c>
      <c r="S68" t="s">
        <v>81</v>
      </c>
      <c r="T68" s="1" t="s">
        <v>139</v>
      </c>
      <c r="U68" s="1" t="s">
        <v>119</v>
      </c>
      <c r="V68" s="1" t="s">
        <v>160</v>
      </c>
      <c r="W68" s="1" t="s">
        <v>119</v>
      </c>
      <c r="X68" s="1" t="s">
        <v>171</v>
      </c>
      <c r="Y68" s="1" t="s">
        <v>119</v>
      </c>
      <c r="Z68" s="1" t="s">
        <v>119</v>
      </c>
      <c r="AB68" s="1" t="s">
        <v>119</v>
      </c>
      <c r="AC68" s="1" t="s">
        <v>163</v>
      </c>
    </row>
    <row r="69" spans="1:29" x14ac:dyDescent="0.3">
      <c r="A69" t="s">
        <v>82</v>
      </c>
      <c r="B69" s="1">
        <v>6400</v>
      </c>
      <c r="C69" s="1">
        <v>7500</v>
      </c>
      <c r="D69" s="2">
        <v>79</v>
      </c>
      <c r="F69" s="1" t="s">
        <v>104</v>
      </c>
      <c r="G69" s="1" t="s">
        <v>117</v>
      </c>
      <c r="H69" s="1" t="s">
        <v>118</v>
      </c>
      <c r="I69" s="1" t="s">
        <v>169</v>
      </c>
      <c r="L69" s="1" t="s">
        <v>118</v>
      </c>
      <c r="M69" s="1" t="s">
        <v>121</v>
      </c>
      <c r="N69" s="1" t="s">
        <v>140</v>
      </c>
      <c r="O69" s="1" t="s">
        <v>153</v>
      </c>
      <c r="R69" s="1" t="s">
        <v>123</v>
      </c>
      <c r="S69" t="s">
        <v>82</v>
      </c>
      <c r="T69" s="1" t="s">
        <v>121</v>
      </c>
    </row>
    <row r="70" spans="1:29" x14ac:dyDescent="0.3">
      <c r="A70" t="s">
        <v>83</v>
      </c>
      <c r="B70" s="1">
        <v>6300</v>
      </c>
      <c r="C70" s="1">
        <v>7300</v>
      </c>
      <c r="D70" s="2">
        <v>42</v>
      </c>
      <c r="E70" s="1" t="s">
        <v>149</v>
      </c>
      <c r="H70" s="1" t="s">
        <v>116</v>
      </c>
      <c r="I70" s="1" t="s">
        <v>128</v>
      </c>
      <c r="J70" s="1">
        <v>1</v>
      </c>
      <c r="K70" s="1" t="s">
        <v>147</v>
      </c>
      <c r="M70" s="1" t="s">
        <v>119</v>
      </c>
      <c r="O70" s="1" t="s">
        <v>157</v>
      </c>
      <c r="P70" s="1" t="s">
        <v>123</v>
      </c>
      <c r="Q70" s="1" t="s">
        <v>162</v>
      </c>
      <c r="S70" t="s">
        <v>83</v>
      </c>
    </row>
    <row r="71" spans="1:29" x14ac:dyDescent="0.3">
      <c r="A71" t="s">
        <v>84</v>
      </c>
      <c r="B71" s="1">
        <v>6300</v>
      </c>
      <c r="C71" s="1">
        <v>7400</v>
      </c>
      <c r="D71" s="2">
        <v>75</v>
      </c>
      <c r="E71" s="1" t="s">
        <v>165</v>
      </c>
      <c r="G71" s="1" t="s">
        <v>149</v>
      </c>
      <c r="H71" s="1" t="s">
        <v>119</v>
      </c>
      <c r="I71" s="1" t="s">
        <v>154</v>
      </c>
      <c r="J71" s="1" t="s">
        <v>119</v>
      </c>
      <c r="K71" s="1" t="s">
        <v>169</v>
      </c>
      <c r="M71" s="1" t="s">
        <v>119</v>
      </c>
      <c r="O71" s="1" t="s">
        <v>149</v>
      </c>
      <c r="P71" s="1" t="s">
        <v>132</v>
      </c>
      <c r="Q71" s="1" t="s">
        <v>126</v>
      </c>
      <c r="S71" t="s">
        <v>84</v>
      </c>
    </row>
    <row r="72" spans="1:29" x14ac:dyDescent="0.3">
      <c r="A72" t="s">
        <v>85</v>
      </c>
      <c r="B72" s="1">
        <v>6300</v>
      </c>
      <c r="C72" s="1">
        <v>7600</v>
      </c>
      <c r="D72" s="2">
        <v>52</v>
      </c>
      <c r="E72" s="1" t="s">
        <v>157</v>
      </c>
      <c r="I72" s="1" t="s">
        <v>120</v>
      </c>
      <c r="J72" s="1" t="s">
        <v>104</v>
      </c>
      <c r="K72" s="1" t="s">
        <v>172</v>
      </c>
      <c r="M72" s="1" t="s">
        <v>170</v>
      </c>
      <c r="N72" s="1" t="s">
        <v>147</v>
      </c>
      <c r="S72" t="s">
        <v>85</v>
      </c>
      <c r="T72" s="1" t="s">
        <v>167</v>
      </c>
      <c r="U72" s="1" t="s">
        <v>105</v>
      </c>
      <c r="V72" s="1" t="s">
        <v>163</v>
      </c>
      <c r="W72" s="1" t="s">
        <v>123</v>
      </c>
      <c r="X72" s="1" t="s">
        <v>119</v>
      </c>
      <c r="Y72" s="1" t="s">
        <v>119</v>
      </c>
      <c r="Z72" s="1">
        <v>3</v>
      </c>
      <c r="AA72" s="1" t="s">
        <v>119</v>
      </c>
      <c r="AB72" s="1" t="s">
        <v>147</v>
      </c>
      <c r="AC72" s="1" t="s">
        <v>119</v>
      </c>
    </row>
    <row r="73" spans="1:29" x14ac:dyDescent="0.3">
      <c r="A73" t="s">
        <v>86</v>
      </c>
      <c r="B73" s="1">
        <v>6300</v>
      </c>
      <c r="C73" s="1">
        <v>7100</v>
      </c>
      <c r="D73" s="2">
        <v>32</v>
      </c>
      <c r="E73" s="1" t="s">
        <v>123</v>
      </c>
      <c r="G73" s="1">
        <v>11</v>
      </c>
      <c r="H73" s="1" t="s">
        <v>119</v>
      </c>
      <c r="I73" s="1" t="s">
        <v>126</v>
      </c>
      <c r="J73" s="1" t="s">
        <v>155</v>
      </c>
      <c r="L73" s="1" t="s">
        <v>155</v>
      </c>
      <c r="N73" s="1" t="s">
        <v>129</v>
      </c>
      <c r="Q73" s="1" t="s">
        <v>119</v>
      </c>
      <c r="R73" s="1" t="s">
        <v>122</v>
      </c>
      <c r="S73" t="s">
        <v>86</v>
      </c>
      <c r="U73" s="1" t="s">
        <v>126</v>
      </c>
      <c r="W73" s="1" t="s">
        <v>119</v>
      </c>
      <c r="AC73" s="1" t="s">
        <v>162</v>
      </c>
    </row>
    <row r="74" spans="1:29" x14ac:dyDescent="0.3">
      <c r="A74" t="s">
        <v>87</v>
      </c>
      <c r="B74" s="1">
        <v>6300</v>
      </c>
      <c r="C74" s="1">
        <v>7300</v>
      </c>
      <c r="D74" s="2">
        <v>40</v>
      </c>
      <c r="S74" t="s">
        <v>87</v>
      </c>
      <c r="T74" s="1" t="s">
        <v>119</v>
      </c>
      <c r="U74" s="1" t="s">
        <v>117</v>
      </c>
      <c r="V74" s="1" t="s">
        <v>119</v>
      </c>
      <c r="W74" s="1" t="s">
        <v>123</v>
      </c>
      <c r="X74" s="1" t="s">
        <v>119</v>
      </c>
      <c r="Y74" s="1" t="s">
        <v>119</v>
      </c>
      <c r="Z74" s="1" t="s">
        <v>119</v>
      </c>
      <c r="AA74" s="1">
        <v>1</v>
      </c>
      <c r="AB74" s="1" t="s">
        <v>147</v>
      </c>
    </row>
    <row r="75" spans="1:29" x14ac:dyDescent="0.3">
      <c r="A75" t="s">
        <v>88</v>
      </c>
      <c r="B75" s="1">
        <v>6200</v>
      </c>
      <c r="C75" s="1">
        <v>7200</v>
      </c>
      <c r="D75" s="2">
        <v>55</v>
      </c>
      <c r="E75" s="1">
        <v>2</v>
      </c>
      <c r="H75" s="1" t="s">
        <v>155</v>
      </c>
      <c r="I75" s="1" t="s">
        <v>169</v>
      </c>
      <c r="J75" s="1" t="s">
        <v>119</v>
      </c>
      <c r="L75" s="1" t="s">
        <v>121</v>
      </c>
      <c r="M75" s="1" t="s">
        <v>130</v>
      </c>
      <c r="N75" s="1" t="s">
        <v>163</v>
      </c>
      <c r="Q75" s="1" t="s">
        <v>114</v>
      </c>
      <c r="R75" s="1" t="s">
        <v>161</v>
      </c>
      <c r="S75" t="s">
        <v>88</v>
      </c>
    </row>
    <row r="76" spans="1:29" x14ac:dyDescent="0.3">
      <c r="A76" t="s">
        <v>89</v>
      </c>
      <c r="B76" s="1">
        <v>6200</v>
      </c>
      <c r="C76" s="1">
        <v>7200</v>
      </c>
      <c r="D76" s="2">
        <v>77</v>
      </c>
      <c r="E76" s="1" t="s">
        <v>119</v>
      </c>
      <c r="G76" s="1" t="s">
        <v>163</v>
      </c>
      <c r="H76" s="1" t="s">
        <v>155</v>
      </c>
      <c r="I76" s="1" t="s">
        <v>117</v>
      </c>
      <c r="J76" s="1" t="s">
        <v>119</v>
      </c>
      <c r="L76" s="1" t="s">
        <v>114</v>
      </c>
      <c r="M76" s="1" t="s">
        <v>119</v>
      </c>
      <c r="N76" s="1" t="s">
        <v>129</v>
      </c>
      <c r="O76" s="1" t="s">
        <v>119</v>
      </c>
      <c r="P76" s="1" t="s">
        <v>119</v>
      </c>
      <c r="R76" s="1">
        <v>57</v>
      </c>
      <c r="S76" t="s">
        <v>89</v>
      </c>
    </row>
    <row r="77" spans="1:29" x14ac:dyDescent="0.3">
      <c r="A77" t="s">
        <v>90</v>
      </c>
      <c r="B77" s="1">
        <v>6200</v>
      </c>
      <c r="C77" s="1">
        <v>7100</v>
      </c>
      <c r="D77" s="2">
        <v>76</v>
      </c>
      <c r="E77" s="1" t="s">
        <v>109</v>
      </c>
      <c r="G77" s="1" t="s">
        <v>149</v>
      </c>
      <c r="H77" s="1" t="s">
        <v>112</v>
      </c>
      <c r="I77" s="1" t="s">
        <v>119</v>
      </c>
      <c r="J77" s="1" t="s">
        <v>133</v>
      </c>
      <c r="L77" s="1" t="s">
        <v>119</v>
      </c>
      <c r="M77" s="1" t="s">
        <v>108</v>
      </c>
      <c r="N77" s="1" t="s">
        <v>140</v>
      </c>
      <c r="O77" s="1" t="s">
        <v>123</v>
      </c>
      <c r="P77" s="1" t="s">
        <v>119</v>
      </c>
      <c r="R77" s="1" t="s">
        <v>122</v>
      </c>
      <c r="S77" t="s">
        <v>90</v>
      </c>
    </row>
    <row r="78" spans="1:29" x14ac:dyDescent="0.3">
      <c r="A78" t="s">
        <v>91</v>
      </c>
      <c r="B78" s="1">
        <v>6200</v>
      </c>
      <c r="C78" s="1">
        <v>7700</v>
      </c>
      <c r="D78" s="2">
        <v>86</v>
      </c>
      <c r="F78" s="1" t="s">
        <v>128</v>
      </c>
      <c r="G78" s="1">
        <v>1</v>
      </c>
      <c r="H78" s="1" t="s">
        <v>131</v>
      </c>
      <c r="J78" s="1" t="s">
        <v>125</v>
      </c>
      <c r="M78" s="1" t="s">
        <v>119</v>
      </c>
      <c r="N78" s="1" t="s">
        <v>139</v>
      </c>
      <c r="O78" s="1" t="s">
        <v>119</v>
      </c>
      <c r="P78" s="1" t="s">
        <v>119</v>
      </c>
      <c r="Q78" s="1" t="s">
        <v>119</v>
      </c>
      <c r="S78" t="s">
        <v>91</v>
      </c>
    </row>
    <row r="79" spans="1:29" x14ac:dyDescent="0.3">
      <c r="A79" t="s">
        <v>92</v>
      </c>
      <c r="B79" s="1">
        <v>6200</v>
      </c>
      <c r="C79" s="1">
        <v>7000</v>
      </c>
      <c r="D79" s="2">
        <v>82</v>
      </c>
      <c r="E79" s="1" t="s">
        <v>119</v>
      </c>
      <c r="H79" s="1" t="s">
        <v>162</v>
      </c>
      <c r="I79" s="1" t="s">
        <v>123</v>
      </c>
      <c r="L79" s="1" t="s">
        <v>119</v>
      </c>
      <c r="M79" s="1" t="s">
        <v>119</v>
      </c>
      <c r="N79" s="1" t="s">
        <v>115</v>
      </c>
      <c r="P79" s="1" t="s">
        <v>119</v>
      </c>
      <c r="Q79" s="1">
        <v>1</v>
      </c>
      <c r="S79" t="s">
        <v>92</v>
      </c>
    </row>
    <row r="80" spans="1:29" x14ac:dyDescent="0.3">
      <c r="A80" t="s">
        <v>93</v>
      </c>
      <c r="B80" s="1">
        <v>6100</v>
      </c>
      <c r="C80" s="1">
        <v>7000</v>
      </c>
      <c r="D80" s="2">
        <v>65</v>
      </c>
      <c r="S80" t="s">
        <v>93</v>
      </c>
    </row>
    <row r="81" spans="1:29" x14ac:dyDescent="0.3">
      <c r="A81" t="s">
        <v>94</v>
      </c>
      <c r="B81" s="1">
        <v>6100</v>
      </c>
      <c r="C81" s="1">
        <v>7000</v>
      </c>
      <c r="D81" s="2">
        <v>84</v>
      </c>
      <c r="E81" s="1" t="s">
        <v>119</v>
      </c>
      <c r="G81" s="1" t="s">
        <v>143</v>
      </c>
      <c r="H81" s="1" t="s">
        <v>119</v>
      </c>
      <c r="I81" s="1" t="s">
        <v>119</v>
      </c>
      <c r="J81" s="1" t="s">
        <v>173</v>
      </c>
      <c r="M81" s="1" t="s">
        <v>119</v>
      </c>
      <c r="P81" s="1" t="s">
        <v>127</v>
      </c>
      <c r="Q81" s="1" t="s">
        <v>119</v>
      </c>
      <c r="R81" s="1" t="s">
        <v>167</v>
      </c>
      <c r="S81" t="s">
        <v>94</v>
      </c>
      <c r="AB81" s="1" t="s">
        <v>119</v>
      </c>
    </row>
    <row r="82" spans="1:29" x14ac:dyDescent="0.3">
      <c r="A82" t="s">
        <v>95</v>
      </c>
      <c r="B82" s="1">
        <v>6100</v>
      </c>
      <c r="C82" s="1">
        <v>7000</v>
      </c>
      <c r="D82" s="2">
        <v>88</v>
      </c>
      <c r="S82" t="s">
        <v>95</v>
      </c>
    </row>
    <row r="83" spans="1:29" x14ac:dyDescent="0.3">
      <c r="A83" t="s">
        <v>96</v>
      </c>
      <c r="B83" s="1">
        <v>6100</v>
      </c>
      <c r="C83" s="1">
        <v>7000</v>
      </c>
      <c r="D83" s="2">
        <v>60</v>
      </c>
      <c r="E83" s="1" t="s">
        <v>119</v>
      </c>
      <c r="G83" s="1" t="s">
        <v>119</v>
      </c>
      <c r="J83" s="1" t="s">
        <v>113</v>
      </c>
      <c r="M83" s="1" t="s">
        <v>151</v>
      </c>
      <c r="P83" s="1" t="s">
        <v>123</v>
      </c>
      <c r="Q83" s="1" t="s">
        <v>119</v>
      </c>
      <c r="S83" t="s">
        <v>96</v>
      </c>
      <c r="T83" s="1" t="s">
        <v>138</v>
      </c>
      <c r="U83" s="1" t="s">
        <v>119</v>
      </c>
      <c r="V83" s="1" t="s">
        <v>119</v>
      </c>
      <c r="W83" s="1" t="s">
        <v>164</v>
      </c>
      <c r="X83" s="1" t="s">
        <v>129</v>
      </c>
      <c r="Y83" s="1" t="s">
        <v>128</v>
      </c>
      <c r="Z83" s="1" t="s">
        <v>119</v>
      </c>
      <c r="AA83" s="1" t="s">
        <v>119</v>
      </c>
      <c r="AB83" s="1" t="s">
        <v>125</v>
      </c>
      <c r="AC83" s="1" t="s">
        <v>119</v>
      </c>
    </row>
    <row r="84" spans="1:29" x14ac:dyDescent="0.3">
      <c r="A84" t="s">
        <v>97</v>
      </c>
      <c r="B84" s="1">
        <v>6100</v>
      </c>
      <c r="C84" s="1">
        <v>7000</v>
      </c>
      <c r="D84" s="2">
        <v>70</v>
      </c>
      <c r="K84" s="1" t="s">
        <v>168</v>
      </c>
      <c r="S84" t="s">
        <v>97</v>
      </c>
    </row>
    <row r="85" spans="1:29" x14ac:dyDescent="0.3">
      <c r="A85" t="s">
        <v>98</v>
      </c>
      <c r="B85" s="1">
        <v>6000</v>
      </c>
      <c r="C85" s="1">
        <v>7000</v>
      </c>
      <c r="D85" s="2">
        <v>72</v>
      </c>
      <c r="S85" t="s">
        <v>98</v>
      </c>
      <c r="U85" s="1" t="s">
        <v>119</v>
      </c>
      <c r="Z85" s="1" t="s">
        <v>128</v>
      </c>
    </row>
    <row r="86" spans="1:29" x14ac:dyDescent="0.3">
      <c r="A86" t="s">
        <v>99</v>
      </c>
      <c r="B86" s="1">
        <v>6000</v>
      </c>
      <c r="C86" s="1">
        <v>7000</v>
      </c>
      <c r="D86" s="2">
        <v>88</v>
      </c>
      <c r="S86" t="s">
        <v>99</v>
      </c>
    </row>
    <row r="87" spans="1:29" x14ac:dyDescent="0.3">
      <c r="A87" t="s">
        <v>100</v>
      </c>
      <c r="B87" s="1">
        <v>6000</v>
      </c>
      <c r="C87" s="1">
        <v>7000</v>
      </c>
      <c r="D87" s="2">
        <v>67</v>
      </c>
      <c r="G87" s="1" t="s">
        <v>143</v>
      </c>
      <c r="I87" s="1" t="s">
        <v>161</v>
      </c>
      <c r="L87" s="1" t="s">
        <v>113</v>
      </c>
      <c r="P87" s="1" t="s">
        <v>157</v>
      </c>
      <c r="S87" t="s">
        <v>100</v>
      </c>
      <c r="T87" s="1" t="s">
        <v>167</v>
      </c>
      <c r="U87" s="1" t="s">
        <v>119</v>
      </c>
      <c r="V87" s="1" t="s">
        <v>119</v>
      </c>
      <c r="W87" s="1" t="s">
        <v>119</v>
      </c>
      <c r="X87" s="1" t="s">
        <v>119</v>
      </c>
      <c r="Y87" s="1" t="s">
        <v>147</v>
      </c>
      <c r="Z87" s="1" t="s">
        <v>154</v>
      </c>
      <c r="AB87" s="1" t="s">
        <v>119</v>
      </c>
      <c r="AC87" s="1" t="s">
        <v>158</v>
      </c>
    </row>
    <row r="88" spans="1:29" x14ac:dyDescent="0.3">
      <c r="A88" t="s">
        <v>101</v>
      </c>
      <c r="B88" s="1">
        <v>6000</v>
      </c>
      <c r="C88" s="1">
        <v>7000</v>
      </c>
      <c r="D88" s="2">
        <v>87</v>
      </c>
      <c r="F88" s="1" t="s">
        <v>139</v>
      </c>
      <c r="G88" s="1" t="s">
        <v>162</v>
      </c>
      <c r="I88" s="1" t="s">
        <v>145</v>
      </c>
      <c r="L88" s="1" t="s">
        <v>120</v>
      </c>
      <c r="P88" s="1" t="s">
        <v>154</v>
      </c>
      <c r="S88" t="s">
        <v>101</v>
      </c>
      <c r="T88" s="1" t="s">
        <v>119</v>
      </c>
      <c r="U88" s="1" t="s">
        <v>119</v>
      </c>
      <c r="V88" s="1" t="s">
        <v>119</v>
      </c>
      <c r="W88" s="1" t="s">
        <v>164</v>
      </c>
      <c r="X88" s="1" t="s">
        <v>119</v>
      </c>
      <c r="Y88" s="1" t="s">
        <v>119</v>
      </c>
      <c r="Z88" s="1" t="s">
        <v>119</v>
      </c>
      <c r="AA88" s="1" t="s">
        <v>119</v>
      </c>
      <c r="AB88" s="1" t="s">
        <v>119</v>
      </c>
      <c r="AC88" s="1" t="s">
        <v>152</v>
      </c>
    </row>
    <row r="89" spans="1:29" x14ac:dyDescent="0.3">
      <c r="A89" t="s">
        <v>102</v>
      </c>
      <c r="B89" s="1">
        <v>6000</v>
      </c>
      <c r="C89" s="1">
        <v>7000</v>
      </c>
      <c r="D89" s="2">
        <v>63</v>
      </c>
      <c r="F89" s="1" t="s">
        <v>121</v>
      </c>
      <c r="G89" s="1" t="s">
        <v>145</v>
      </c>
      <c r="P89" s="1" t="s">
        <v>148</v>
      </c>
      <c r="S89" t="s">
        <v>102</v>
      </c>
      <c r="T89" s="1" t="s">
        <v>119</v>
      </c>
      <c r="U89" s="1" t="s">
        <v>119</v>
      </c>
      <c r="V89" s="1" t="s">
        <v>119</v>
      </c>
      <c r="W89" s="1" t="s">
        <v>175</v>
      </c>
      <c r="X89" s="1" t="s">
        <v>119</v>
      </c>
      <c r="Y89" s="1">
        <v>49</v>
      </c>
      <c r="Z89" s="1" t="s">
        <v>119</v>
      </c>
      <c r="AA89" s="1" t="s">
        <v>119</v>
      </c>
      <c r="AB89" s="1">
        <v>54</v>
      </c>
      <c r="AC89" s="1" t="s">
        <v>157</v>
      </c>
    </row>
    <row r="90" spans="1:29" x14ac:dyDescent="0.3">
      <c r="A90" t="s">
        <v>103</v>
      </c>
      <c r="B90" s="1">
        <v>6000</v>
      </c>
      <c r="C90" s="1">
        <v>7000</v>
      </c>
      <c r="D90" s="2">
        <v>85</v>
      </c>
      <c r="F90" s="1" t="s">
        <v>163</v>
      </c>
      <c r="G90" s="1" t="s">
        <v>144</v>
      </c>
      <c r="K90" s="1" t="s">
        <v>145</v>
      </c>
      <c r="S90" t="s">
        <v>103</v>
      </c>
      <c r="U90" s="1" t="s">
        <v>119</v>
      </c>
      <c r="W90" s="1" t="s">
        <v>119</v>
      </c>
      <c r="X90" s="1" t="s">
        <v>119</v>
      </c>
      <c r="Y90" s="1" t="s">
        <v>119</v>
      </c>
      <c r="Z90" s="1" t="s">
        <v>119</v>
      </c>
      <c r="AB90" s="1" t="s">
        <v>119</v>
      </c>
      <c r="AC90" s="1" t="s">
        <v>138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1471F-B3F5-4135-B961-968AA98F37DC}">
  <dimension ref="A1:O90"/>
  <sheetViews>
    <sheetView workbookViewId="0">
      <pane ySplit="1" topLeftCell="A2" activePane="bottomLeft" state="frozen"/>
      <selection pane="bottomLeft"/>
    </sheetView>
  </sheetViews>
  <sheetFormatPr defaultColWidth="18.21875" defaultRowHeight="14.4" x14ac:dyDescent="0.3"/>
  <cols>
    <col min="1" max="1" width="18.33203125" bestFit="1" customWidth="1"/>
    <col min="2" max="3" width="6" style="1" bestFit="1" customWidth="1"/>
    <col min="4" max="4" width="7.5546875" style="1" bestFit="1" customWidth="1"/>
    <col min="5" max="5" width="11.109375" style="1" bestFit="1" customWidth="1"/>
    <col min="6" max="6" width="6.33203125" style="1" bestFit="1" customWidth="1"/>
    <col min="7" max="7" width="7.5546875" style="1" bestFit="1" customWidth="1"/>
    <col min="8" max="8" width="10.88671875" style="1" bestFit="1" customWidth="1"/>
    <col min="9" max="9" width="9.44140625" style="1" bestFit="1" customWidth="1"/>
    <col min="10" max="10" width="7.77734375" style="1" bestFit="1" customWidth="1"/>
    <col min="11" max="11" width="5.33203125" style="1" bestFit="1" customWidth="1"/>
    <col min="12" max="12" width="7.109375" style="1" bestFit="1" customWidth="1"/>
    <col min="13" max="13" width="8.33203125" style="1" bestFit="1" customWidth="1"/>
    <col min="14" max="14" width="10.6640625" style="1" bestFit="1" customWidth="1"/>
    <col min="15" max="15" width="14.33203125" style="1" bestFit="1" customWidth="1"/>
  </cols>
  <sheetData>
    <row r="1" spans="1:15" x14ac:dyDescent="0.3">
      <c r="A1" t="s">
        <v>178</v>
      </c>
      <c r="B1" s="1" t="s">
        <v>1</v>
      </c>
      <c r="C1" s="1" t="s">
        <v>2</v>
      </c>
      <c r="D1" s="1" t="s">
        <v>177</v>
      </c>
      <c r="E1" s="1" t="s">
        <v>179</v>
      </c>
      <c r="F1" s="1" t="s">
        <v>180</v>
      </c>
      <c r="G1" s="1" t="s">
        <v>181</v>
      </c>
      <c r="H1" s="1" t="s">
        <v>182</v>
      </c>
      <c r="I1" s="1" t="s">
        <v>183</v>
      </c>
      <c r="J1" s="1" t="s">
        <v>184</v>
      </c>
      <c r="K1" s="1" t="s">
        <v>185</v>
      </c>
      <c r="L1" s="1" t="s">
        <v>186</v>
      </c>
      <c r="M1" s="1" t="s">
        <v>187</v>
      </c>
      <c r="N1" s="1" t="s">
        <v>188</v>
      </c>
      <c r="O1" s="1" t="s">
        <v>191</v>
      </c>
    </row>
    <row r="2" spans="1:15" x14ac:dyDescent="0.3">
      <c r="A2" t="s">
        <v>19</v>
      </c>
      <c r="B2" s="1">
        <v>10800</v>
      </c>
      <c r="C2" s="1">
        <f>VLOOKUP(A2,'Recent Form and Course History'!A:C,3,FALSE)</f>
        <v>11800</v>
      </c>
      <c r="D2" s="2">
        <v>1</v>
      </c>
      <c r="E2" s="1">
        <v>67</v>
      </c>
      <c r="F2" s="1">
        <v>1</v>
      </c>
      <c r="G2" s="1">
        <v>2</v>
      </c>
      <c r="H2" s="1">
        <v>7</v>
      </c>
      <c r="I2" s="1">
        <v>3</v>
      </c>
      <c r="J2" s="1">
        <v>24</v>
      </c>
      <c r="K2" s="1">
        <v>18</v>
      </c>
      <c r="L2" s="1">
        <v>90</v>
      </c>
      <c r="M2" s="1">
        <v>18</v>
      </c>
      <c r="N2" s="1">
        <v>3</v>
      </c>
      <c r="O2" s="1">
        <v>2</v>
      </c>
    </row>
    <row r="3" spans="1:15" x14ac:dyDescent="0.3">
      <c r="A3" t="s">
        <v>31</v>
      </c>
      <c r="B3" s="1">
        <v>8800</v>
      </c>
      <c r="C3" s="1">
        <f>VLOOKUP(A3,'Recent Form and Course History'!A:C,3,FALSE)</f>
        <v>9800</v>
      </c>
      <c r="D3" s="2">
        <v>2</v>
      </c>
      <c r="E3" s="1">
        <v>79</v>
      </c>
      <c r="F3" s="1">
        <v>2</v>
      </c>
      <c r="G3" s="1">
        <v>8</v>
      </c>
      <c r="H3" s="1">
        <v>13</v>
      </c>
      <c r="I3" s="1">
        <v>17</v>
      </c>
      <c r="J3" s="1">
        <v>31</v>
      </c>
      <c r="K3" s="1">
        <v>22</v>
      </c>
      <c r="L3" s="1">
        <v>1</v>
      </c>
      <c r="M3" s="1">
        <v>13</v>
      </c>
      <c r="N3" s="1">
        <v>42</v>
      </c>
      <c r="O3" s="1">
        <v>9</v>
      </c>
    </row>
    <row r="4" spans="1:15" x14ac:dyDescent="0.3">
      <c r="A4" t="s">
        <v>29</v>
      </c>
      <c r="B4" s="1">
        <v>9000</v>
      </c>
      <c r="C4" s="1">
        <f>VLOOKUP(A4,'Recent Form and Course History'!A:C,3,FALSE)</f>
        <v>11100</v>
      </c>
      <c r="D4" s="2">
        <v>3</v>
      </c>
      <c r="E4" s="1">
        <v>26</v>
      </c>
      <c r="F4" s="1">
        <v>53</v>
      </c>
      <c r="G4" s="1">
        <v>10</v>
      </c>
      <c r="H4" s="1">
        <v>28</v>
      </c>
      <c r="I4" s="1">
        <v>22</v>
      </c>
      <c r="J4" s="1">
        <v>1</v>
      </c>
      <c r="K4" s="1">
        <v>85</v>
      </c>
      <c r="L4" s="1">
        <v>23</v>
      </c>
      <c r="M4" s="1">
        <v>46</v>
      </c>
      <c r="N4" s="1">
        <v>8</v>
      </c>
      <c r="O4" s="1">
        <v>11</v>
      </c>
    </row>
    <row r="5" spans="1:15" x14ac:dyDescent="0.3">
      <c r="A5" t="s">
        <v>18</v>
      </c>
      <c r="B5" s="1">
        <v>11200</v>
      </c>
      <c r="C5" s="1">
        <f>VLOOKUP(A5,'Recent Form and Course History'!A:C,3,FALSE)</f>
        <v>12200</v>
      </c>
      <c r="D5" s="2">
        <v>4</v>
      </c>
      <c r="E5" s="1">
        <v>17</v>
      </c>
      <c r="F5" s="1">
        <v>8</v>
      </c>
      <c r="G5" s="1">
        <v>24</v>
      </c>
      <c r="H5" s="1">
        <v>3</v>
      </c>
      <c r="I5" s="1">
        <v>2</v>
      </c>
      <c r="J5" s="1">
        <v>33</v>
      </c>
      <c r="K5" s="1">
        <v>20</v>
      </c>
      <c r="L5" s="1">
        <v>36</v>
      </c>
      <c r="M5" s="1">
        <v>7</v>
      </c>
      <c r="N5" s="1">
        <v>11</v>
      </c>
      <c r="O5" s="1">
        <v>3</v>
      </c>
    </row>
    <row r="6" spans="1:15" x14ac:dyDescent="0.3">
      <c r="A6" t="s">
        <v>33</v>
      </c>
      <c r="B6" s="1">
        <v>8600</v>
      </c>
      <c r="C6" s="1">
        <f>VLOOKUP(A6,'Recent Form and Course History'!A:C,3,FALSE)</f>
        <v>9700</v>
      </c>
      <c r="D6" s="2">
        <v>5</v>
      </c>
      <c r="E6" s="1">
        <v>75</v>
      </c>
      <c r="F6" s="1">
        <v>17</v>
      </c>
      <c r="G6" s="1">
        <v>6</v>
      </c>
      <c r="H6" s="1">
        <v>6</v>
      </c>
      <c r="I6" s="1">
        <v>8</v>
      </c>
      <c r="J6" s="1">
        <v>42</v>
      </c>
      <c r="K6" s="1">
        <v>29</v>
      </c>
      <c r="L6" s="1">
        <v>39</v>
      </c>
      <c r="M6" s="1">
        <v>17</v>
      </c>
      <c r="N6" s="1">
        <v>12</v>
      </c>
      <c r="O6" s="1">
        <v>18</v>
      </c>
    </row>
    <row r="7" spans="1:15" x14ac:dyDescent="0.3">
      <c r="A7" t="s">
        <v>22</v>
      </c>
      <c r="B7" s="1">
        <v>9900</v>
      </c>
      <c r="C7" s="1">
        <f>VLOOKUP(A7,'Recent Form and Course History'!A:C,3,FALSE)</f>
        <v>10900</v>
      </c>
      <c r="D7" s="2">
        <v>6</v>
      </c>
      <c r="E7" s="1">
        <v>47</v>
      </c>
      <c r="F7" s="1">
        <v>21</v>
      </c>
      <c r="G7" s="1">
        <v>30</v>
      </c>
      <c r="H7" s="1">
        <v>11</v>
      </c>
      <c r="I7" s="1">
        <v>4</v>
      </c>
      <c r="J7" s="1">
        <v>20</v>
      </c>
      <c r="K7" s="1">
        <v>11</v>
      </c>
      <c r="L7" s="1">
        <v>11</v>
      </c>
      <c r="M7" s="1">
        <v>9</v>
      </c>
      <c r="N7" s="1">
        <v>4</v>
      </c>
      <c r="O7" s="1">
        <v>4</v>
      </c>
    </row>
    <row r="8" spans="1:15" x14ac:dyDescent="0.3">
      <c r="A8" t="s">
        <v>17</v>
      </c>
      <c r="B8" s="1">
        <v>12100</v>
      </c>
      <c r="C8" s="1">
        <f>VLOOKUP(A8,'Recent Form and Course History'!A:C,3,FALSE)</f>
        <v>13000</v>
      </c>
      <c r="D8" s="2">
        <v>7</v>
      </c>
      <c r="E8" s="1">
        <v>41</v>
      </c>
      <c r="F8" s="1">
        <v>43</v>
      </c>
      <c r="G8" s="1">
        <v>15</v>
      </c>
      <c r="H8" s="1">
        <v>5</v>
      </c>
      <c r="I8" s="1">
        <v>20</v>
      </c>
      <c r="J8" s="1">
        <v>13</v>
      </c>
      <c r="K8" s="1">
        <v>73</v>
      </c>
      <c r="L8" s="1">
        <v>13</v>
      </c>
      <c r="M8" s="1">
        <v>1</v>
      </c>
      <c r="N8" s="1">
        <v>2</v>
      </c>
      <c r="O8" s="1">
        <v>1</v>
      </c>
    </row>
    <row r="9" spans="1:15" x14ac:dyDescent="0.3">
      <c r="A9" t="s">
        <v>52</v>
      </c>
      <c r="B9" s="1">
        <v>7200</v>
      </c>
      <c r="C9" s="1">
        <f>VLOOKUP(A9,'Recent Form and Course History'!A:C,3,FALSE)</f>
        <v>8900</v>
      </c>
      <c r="D9" s="2">
        <v>8</v>
      </c>
      <c r="E9" s="1">
        <v>32</v>
      </c>
      <c r="F9" s="1">
        <v>23</v>
      </c>
      <c r="G9" s="1">
        <v>17</v>
      </c>
      <c r="H9" s="1">
        <v>20</v>
      </c>
      <c r="I9" s="1">
        <v>33</v>
      </c>
      <c r="J9" s="1">
        <v>15</v>
      </c>
      <c r="K9" s="1">
        <v>15</v>
      </c>
      <c r="L9" s="1">
        <v>3</v>
      </c>
      <c r="M9" s="1">
        <v>43</v>
      </c>
      <c r="N9" s="1">
        <v>56</v>
      </c>
      <c r="O9" s="1">
        <v>37</v>
      </c>
    </row>
    <row r="10" spans="1:15" x14ac:dyDescent="0.3">
      <c r="A10" t="s">
        <v>68</v>
      </c>
      <c r="B10" s="1">
        <v>6700</v>
      </c>
      <c r="C10" s="1">
        <f>VLOOKUP(A10,'Recent Form and Course History'!A:C,3,FALSE)</f>
        <v>8000</v>
      </c>
      <c r="D10" s="2">
        <v>9</v>
      </c>
      <c r="E10" s="1">
        <v>9</v>
      </c>
      <c r="F10" s="1">
        <v>49</v>
      </c>
      <c r="G10" s="1">
        <v>12</v>
      </c>
      <c r="H10" s="1">
        <v>23</v>
      </c>
      <c r="I10" s="1">
        <v>15</v>
      </c>
      <c r="J10" s="1">
        <v>48</v>
      </c>
      <c r="K10" s="1">
        <v>34</v>
      </c>
      <c r="L10" s="1">
        <v>19</v>
      </c>
      <c r="M10" s="1">
        <v>47</v>
      </c>
      <c r="N10" s="1">
        <v>48</v>
      </c>
      <c r="O10" s="1">
        <v>33</v>
      </c>
    </row>
    <row r="11" spans="1:15" x14ac:dyDescent="0.3">
      <c r="A11" t="s">
        <v>32</v>
      </c>
      <c r="B11" s="1">
        <v>8700</v>
      </c>
      <c r="C11" s="1">
        <f>VLOOKUP(A11,'Recent Form and Course History'!A:C,3,FALSE)</f>
        <v>10300</v>
      </c>
      <c r="D11" s="2">
        <v>10</v>
      </c>
      <c r="E11" s="1">
        <v>82</v>
      </c>
      <c r="F11" s="1">
        <v>14</v>
      </c>
      <c r="G11" s="1">
        <v>5</v>
      </c>
      <c r="H11" s="1">
        <v>2</v>
      </c>
      <c r="I11" s="1">
        <v>67</v>
      </c>
      <c r="J11" s="1">
        <v>7</v>
      </c>
      <c r="K11" s="1">
        <v>68</v>
      </c>
      <c r="L11" s="1">
        <v>66</v>
      </c>
      <c r="M11" s="1">
        <v>12</v>
      </c>
      <c r="N11" s="1">
        <v>37</v>
      </c>
      <c r="O11" s="1">
        <v>30</v>
      </c>
    </row>
    <row r="12" spans="1:15" x14ac:dyDescent="0.3">
      <c r="A12" t="s">
        <v>54</v>
      </c>
      <c r="B12" s="1">
        <v>7100</v>
      </c>
      <c r="C12" s="1">
        <f>VLOOKUP(A12,'Recent Form and Course History'!A:C,3,FALSE)</f>
        <v>8900</v>
      </c>
      <c r="D12" s="2">
        <v>11</v>
      </c>
      <c r="E12" s="1">
        <v>70</v>
      </c>
      <c r="F12" s="1">
        <v>9</v>
      </c>
      <c r="G12" s="1">
        <v>7</v>
      </c>
      <c r="H12" s="1">
        <v>8</v>
      </c>
      <c r="I12" s="1">
        <v>31</v>
      </c>
      <c r="J12" s="1">
        <v>50</v>
      </c>
      <c r="K12" s="1">
        <v>37</v>
      </c>
      <c r="L12" s="1">
        <v>12</v>
      </c>
      <c r="M12" s="1">
        <v>38</v>
      </c>
      <c r="N12" s="1">
        <v>38</v>
      </c>
      <c r="O12" s="1">
        <v>46</v>
      </c>
    </row>
    <row r="13" spans="1:15" x14ac:dyDescent="0.3">
      <c r="A13" t="s">
        <v>20</v>
      </c>
      <c r="B13" s="1">
        <v>10200</v>
      </c>
      <c r="C13" s="1">
        <f>VLOOKUP(A13,'Recent Form and Course History'!A:C,3,FALSE)</f>
        <v>11600</v>
      </c>
      <c r="D13" s="2">
        <v>12</v>
      </c>
      <c r="E13" s="1">
        <v>77</v>
      </c>
      <c r="F13" s="1">
        <v>16</v>
      </c>
      <c r="G13" s="1">
        <v>16</v>
      </c>
      <c r="H13" s="1">
        <v>14</v>
      </c>
      <c r="I13" s="1">
        <v>38</v>
      </c>
      <c r="J13" s="1">
        <v>37</v>
      </c>
      <c r="K13" s="1">
        <v>48</v>
      </c>
      <c r="L13" s="1">
        <v>46</v>
      </c>
      <c r="M13" s="1">
        <v>23</v>
      </c>
      <c r="N13" s="1">
        <v>41</v>
      </c>
      <c r="O13" s="1">
        <v>13</v>
      </c>
    </row>
    <row r="14" spans="1:15" x14ac:dyDescent="0.3">
      <c r="A14" t="s">
        <v>47</v>
      </c>
      <c r="B14" s="1">
        <v>7500</v>
      </c>
      <c r="C14" s="1">
        <f>VLOOKUP(A14,'Recent Form and Course History'!A:C,3,FALSE)</f>
        <v>9100</v>
      </c>
      <c r="D14" s="2">
        <v>13</v>
      </c>
      <c r="E14" s="1">
        <v>5</v>
      </c>
      <c r="F14" s="1">
        <v>71</v>
      </c>
      <c r="G14" s="1">
        <v>1</v>
      </c>
      <c r="H14" s="1">
        <v>1</v>
      </c>
      <c r="I14" s="1">
        <v>14</v>
      </c>
      <c r="J14" s="1">
        <v>89</v>
      </c>
      <c r="K14" s="1">
        <v>82</v>
      </c>
      <c r="L14" s="1">
        <v>37</v>
      </c>
      <c r="M14" s="1">
        <v>42</v>
      </c>
      <c r="N14" s="1">
        <v>23</v>
      </c>
      <c r="O14" s="1">
        <v>22</v>
      </c>
    </row>
    <row r="15" spans="1:15" x14ac:dyDescent="0.3">
      <c r="A15" t="s">
        <v>25</v>
      </c>
      <c r="B15" s="1">
        <v>9400</v>
      </c>
      <c r="C15" s="1">
        <f>VLOOKUP(A15,'Recent Form and Course History'!A:C,3,FALSE)</f>
        <v>10200</v>
      </c>
      <c r="D15" s="2">
        <v>14</v>
      </c>
      <c r="E15" s="1">
        <v>51</v>
      </c>
      <c r="F15" s="1">
        <v>34</v>
      </c>
      <c r="G15" s="1">
        <v>61</v>
      </c>
      <c r="H15" s="1">
        <v>30</v>
      </c>
      <c r="I15" s="1">
        <v>11</v>
      </c>
      <c r="J15" s="1">
        <v>26</v>
      </c>
      <c r="K15" s="1">
        <v>3</v>
      </c>
      <c r="L15" s="1">
        <v>5</v>
      </c>
      <c r="M15" s="1">
        <v>3</v>
      </c>
      <c r="N15" s="1">
        <v>5</v>
      </c>
      <c r="O15" s="1">
        <v>8</v>
      </c>
    </row>
    <row r="16" spans="1:15" x14ac:dyDescent="0.3">
      <c r="A16" t="s">
        <v>81</v>
      </c>
      <c r="B16" s="1">
        <v>6400</v>
      </c>
      <c r="C16" s="1">
        <f>VLOOKUP(A16,'Recent Form and Course History'!A:C,3,FALSE)</f>
        <v>8400</v>
      </c>
      <c r="D16" s="2">
        <v>15</v>
      </c>
      <c r="E16" s="1">
        <v>56</v>
      </c>
      <c r="F16" s="1">
        <v>4</v>
      </c>
      <c r="G16" s="1">
        <v>4</v>
      </c>
      <c r="H16" s="1">
        <v>9</v>
      </c>
      <c r="I16" s="1">
        <v>9</v>
      </c>
      <c r="J16" s="1">
        <v>74</v>
      </c>
      <c r="K16" s="1">
        <v>69</v>
      </c>
      <c r="L16" s="1">
        <v>45</v>
      </c>
      <c r="M16" s="1">
        <v>40</v>
      </c>
      <c r="N16" s="1">
        <v>55</v>
      </c>
      <c r="O16" s="1">
        <v>34</v>
      </c>
    </row>
    <row r="17" spans="1:15" x14ac:dyDescent="0.3">
      <c r="A17" t="s">
        <v>37</v>
      </c>
      <c r="B17" s="1">
        <v>8200</v>
      </c>
      <c r="C17" s="1">
        <f>VLOOKUP(A17,'Recent Form and Course History'!A:C,3,FALSE)</f>
        <v>9800</v>
      </c>
      <c r="D17" s="2">
        <v>16</v>
      </c>
      <c r="E17" s="1">
        <v>76</v>
      </c>
      <c r="F17" s="1">
        <v>6</v>
      </c>
      <c r="G17" s="1">
        <v>71</v>
      </c>
      <c r="H17" s="1">
        <v>76</v>
      </c>
      <c r="I17" s="1">
        <v>1</v>
      </c>
      <c r="J17" s="1">
        <v>44</v>
      </c>
      <c r="K17" s="1">
        <v>4</v>
      </c>
      <c r="L17" s="1">
        <v>24</v>
      </c>
      <c r="M17" s="1">
        <v>5</v>
      </c>
      <c r="N17" s="1">
        <v>9</v>
      </c>
      <c r="O17" s="1">
        <v>21</v>
      </c>
    </row>
    <row r="18" spans="1:15" x14ac:dyDescent="0.3">
      <c r="A18" t="s">
        <v>46</v>
      </c>
      <c r="B18" s="1">
        <v>7500</v>
      </c>
      <c r="C18" s="1">
        <f>VLOOKUP(A18,'Recent Form and Course History'!A:C,3,FALSE)</f>
        <v>9300</v>
      </c>
      <c r="D18" s="2">
        <v>17</v>
      </c>
      <c r="E18" s="1">
        <v>24</v>
      </c>
      <c r="F18" s="1">
        <v>30</v>
      </c>
      <c r="G18" s="1">
        <v>52</v>
      </c>
      <c r="H18" s="1">
        <v>18</v>
      </c>
      <c r="I18" s="1">
        <v>62</v>
      </c>
      <c r="J18" s="1">
        <v>4</v>
      </c>
      <c r="K18" s="1">
        <v>52</v>
      </c>
      <c r="L18" s="1">
        <v>27</v>
      </c>
      <c r="M18" s="1">
        <v>26</v>
      </c>
      <c r="N18" s="1">
        <v>16</v>
      </c>
      <c r="O18" s="1">
        <v>19</v>
      </c>
    </row>
    <row r="19" spans="1:15" x14ac:dyDescent="0.3">
      <c r="A19" t="s">
        <v>23</v>
      </c>
      <c r="B19" s="1">
        <v>9600</v>
      </c>
      <c r="C19" s="1">
        <f>VLOOKUP(A19,'Recent Form and Course History'!A:C,3,FALSE)</f>
        <v>10400</v>
      </c>
      <c r="D19" s="2">
        <v>18</v>
      </c>
      <c r="E19" s="1">
        <v>70</v>
      </c>
      <c r="F19" s="1">
        <v>21</v>
      </c>
      <c r="G19" s="1">
        <v>9</v>
      </c>
      <c r="H19" s="1">
        <v>17</v>
      </c>
      <c r="I19" s="1">
        <v>13</v>
      </c>
      <c r="J19" s="1">
        <v>53</v>
      </c>
      <c r="K19" s="1">
        <v>43</v>
      </c>
      <c r="L19" s="1">
        <v>25</v>
      </c>
      <c r="M19" s="1">
        <v>21</v>
      </c>
      <c r="N19" s="1">
        <v>18</v>
      </c>
      <c r="O19" s="1">
        <v>25</v>
      </c>
    </row>
    <row r="20" spans="1:15" x14ac:dyDescent="0.3">
      <c r="A20" t="s">
        <v>36</v>
      </c>
      <c r="B20" s="1">
        <v>8300</v>
      </c>
      <c r="C20" s="1">
        <f>VLOOKUP(A20,'Recent Form and Course History'!A:C,3,FALSE)</f>
        <v>9500</v>
      </c>
      <c r="D20" s="2">
        <v>19</v>
      </c>
      <c r="E20" s="1">
        <v>40</v>
      </c>
      <c r="F20" s="1">
        <v>32</v>
      </c>
      <c r="G20" s="1">
        <v>18</v>
      </c>
      <c r="H20" s="1">
        <v>33</v>
      </c>
      <c r="I20" s="1">
        <v>55</v>
      </c>
      <c r="J20" s="1">
        <v>64</v>
      </c>
      <c r="K20" s="1">
        <v>33</v>
      </c>
      <c r="L20" s="1">
        <v>2</v>
      </c>
      <c r="M20" s="1">
        <v>29</v>
      </c>
      <c r="N20" s="1">
        <v>30</v>
      </c>
      <c r="O20" s="1">
        <v>17</v>
      </c>
    </row>
    <row r="21" spans="1:15" x14ac:dyDescent="0.3">
      <c r="A21" t="s">
        <v>59</v>
      </c>
      <c r="B21" s="1">
        <v>7000</v>
      </c>
      <c r="C21" s="1">
        <f>VLOOKUP(A21,'Recent Form and Course History'!A:C,3,FALSE)</f>
        <v>8800</v>
      </c>
      <c r="D21" s="2">
        <v>20</v>
      </c>
      <c r="E21" s="1">
        <v>30</v>
      </c>
      <c r="F21" s="1">
        <v>46</v>
      </c>
      <c r="G21" s="1">
        <v>40</v>
      </c>
      <c r="H21" s="1">
        <v>34</v>
      </c>
      <c r="I21" s="1">
        <v>48</v>
      </c>
      <c r="J21" s="1">
        <v>14</v>
      </c>
      <c r="K21" s="1">
        <v>2</v>
      </c>
      <c r="L21" s="1">
        <v>28</v>
      </c>
      <c r="M21" s="1">
        <v>52</v>
      </c>
      <c r="N21" s="1">
        <v>54</v>
      </c>
      <c r="O21" s="1">
        <v>48</v>
      </c>
    </row>
    <row r="22" spans="1:15" x14ac:dyDescent="0.3">
      <c r="A22" t="s">
        <v>27</v>
      </c>
      <c r="B22" s="1">
        <v>9200</v>
      </c>
      <c r="C22" s="1">
        <f>VLOOKUP(A22,'Recent Form and Course History'!A:C,3,FALSE)</f>
        <v>10000</v>
      </c>
      <c r="D22" s="2">
        <v>21</v>
      </c>
      <c r="E22" s="1">
        <v>30</v>
      </c>
      <c r="F22" s="1">
        <v>27</v>
      </c>
      <c r="G22" s="1">
        <v>20</v>
      </c>
      <c r="H22" s="1">
        <v>9</v>
      </c>
      <c r="I22" s="1">
        <v>6</v>
      </c>
      <c r="J22" s="1">
        <v>52</v>
      </c>
      <c r="K22" s="1">
        <v>81</v>
      </c>
      <c r="L22" s="1">
        <v>31</v>
      </c>
      <c r="M22" s="1">
        <v>6</v>
      </c>
      <c r="N22" s="1">
        <v>51</v>
      </c>
      <c r="O22" s="1">
        <v>14</v>
      </c>
    </row>
    <row r="23" spans="1:15" x14ac:dyDescent="0.3">
      <c r="A23" t="s">
        <v>35</v>
      </c>
      <c r="B23" s="1">
        <v>8400</v>
      </c>
      <c r="C23" s="1">
        <f>VLOOKUP(A23,'Recent Form and Course History'!A:C,3,FALSE)</f>
        <v>10100</v>
      </c>
      <c r="D23" s="2">
        <v>22</v>
      </c>
      <c r="E23" s="1">
        <v>4</v>
      </c>
      <c r="F23" s="1">
        <v>77</v>
      </c>
      <c r="G23" s="1">
        <v>13</v>
      </c>
      <c r="H23" s="1">
        <v>19</v>
      </c>
      <c r="I23" s="1">
        <v>21</v>
      </c>
      <c r="J23" s="1">
        <v>62</v>
      </c>
      <c r="K23" s="1">
        <v>66</v>
      </c>
      <c r="L23" s="1">
        <v>78</v>
      </c>
      <c r="M23" s="1">
        <v>8</v>
      </c>
      <c r="N23" s="1">
        <v>35</v>
      </c>
      <c r="O23" s="1">
        <v>5</v>
      </c>
    </row>
    <row r="24" spans="1:15" x14ac:dyDescent="0.3">
      <c r="A24" t="s">
        <v>26</v>
      </c>
      <c r="B24" s="1">
        <v>9300</v>
      </c>
      <c r="C24" s="1">
        <f>VLOOKUP(A24,'Recent Form and Course History'!A:C,3,FALSE)</f>
        <v>11300</v>
      </c>
      <c r="D24" s="2">
        <v>23</v>
      </c>
      <c r="E24" s="1">
        <v>72</v>
      </c>
      <c r="F24" s="1">
        <v>33</v>
      </c>
      <c r="G24" s="1">
        <v>23</v>
      </c>
      <c r="H24" s="1">
        <v>38</v>
      </c>
      <c r="I24" s="1">
        <v>72</v>
      </c>
      <c r="J24" s="1">
        <v>10</v>
      </c>
      <c r="K24" s="1">
        <v>7</v>
      </c>
      <c r="L24" s="1">
        <v>68</v>
      </c>
      <c r="M24" s="1">
        <v>14</v>
      </c>
      <c r="N24" s="1">
        <v>62</v>
      </c>
      <c r="O24" s="1">
        <v>10</v>
      </c>
    </row>
    <row r="25" spans="1:15" x14ac:dyDescent="0.3">
      <c r="A25" t="s">
        <v>63</v>
      </c>
      <c r="B25" s="1">
        <v>6800</v>
      </c>
      <c r="C25" s="1">
        <f>VLOOKUP(A25,'Recent Form and Course History'!A:C,3,FALSE)</f>
        <v>8700</v>
      </c>
      <c r="D25" s="2">
        <v>24</v>
      </c>
      <c r="E25" s="1">
        <v>60</v>
      </c>
      <c r="F25" s="1">
        <v>36</v>
      </c>
      <c r="G25" s="1">
        <v>3</v>
      </c>
      <c r="H25" s="1">
        <v>22</v>
      </c>
      <c r="I25" s="1">
        <v>16</v>
      </c>
      <c r="J25" s="1">
        <v>69</v>
      </c>
      <c r="K25" s="1">
        <v>53</v>
      </c>
      <c r="L25" s="1">
        <v>69</v>
      </c>
      <c r="M25" s="1">
        <v>31</v>
      </c>
      <c r="N25" s="1">
        <v>24</v>
      </c>
      <c r="O25" s="1">
        <v>50</v>
      </c>
    </row>
    <row r="26" spans="1:15" x14ac:dyDescent="0.3">
      <c r="A26" t="s">
        <v>62</v>
      </c>
      <c r="B26" s="1">
        <v>6900</v>
      </c>
      <c r="C26" s="1">
        <f>VLOOKUP(A26,'Recent Form and Course History'!A:C,3,FALSE)</f>
        <v>8200</v>
      </c>
      <c r="D26" s="2">
        <v>25</v>
      </c>
      <c r="E26" s="1">
        <v>8</v>
      </c>
      <c r="F26" s="1">
        <v>84</v>
      </c>
      <c r="G26" s="1">
        <v>19</v>
      </c>
      <c r="H26" s="1">
        <v>41</v>
      </c>
      <c r="I26" s="1">
        <v>81</v>
      </c>
      <c r="J26" s="1">
        <v>6</v>
      </c>
      <c r="K26" s="1">
        <v>44</v>
      </c>
      <c r="L26" s="1">
        <v>74</v>
      </c>
      <c r="M26" s="1">
        <v>78</v>
      </c>
      <c r="N26" s="1">
        <v>49</v>
      </c>
      <c r="O26" s="1">
        <v>36</v>
      </c>
    </row>
    <row r="27" spans="1:15" x14ac:dyDescent="0.3">
      <c r="A27" t="s">
        <v>53</v>
      </c>
      <c r="B27" s="1">
        <v>7200</v>
      </c>
      <c r="C27" s="1">
        <f>VLOOKUP(A27,'Recent Form and Course History'!A:C,3,FALSE)</f>
        <v>8800</v>
      </c>
      <c r="D27" s="2">
        <v>26</v>
      </c>
      <c r="E27" s="1">
        <v>2</v>
      </c>
      <c r="F27" s="1">
        <v>79</v>
      </c>
      <c r="G27" s="1">
        <v>30</v>
      </c>
      <c r="H27" s="1">
        <v>24</v>
      </c>
      <c r="I27" s="1">
        <v>83</v>
      </c>
      <c r="J27" s="1">
        <v>9</v>
      </c>
      <c r="K27" s="1">
        <v>89</v>
      </c>
      <c r="L27" s="1">
        <v>35</v>
      </c>
      <c r="M27" s="1">
        <v>53</v>
      </c>
      <c r="N27" s="1">
        <v>27</v>
      </c>
      <c r="O27" s="1">
        <v>26</v>
      </c>
    </row>
    <row r="28" spans="1:15" x14ac:dyDescent="0.3">
      <c r="A28" t="s">
        <v>51</v>
      </c>
      <c r="B28" s="1">
        <v>7300</v>
      </c>
      <c r="C28" s="1">
        <f>VLOOKUP(A28,'Recent Form and Course History'!A:C,3,FALSE)</f>
        <v>9000</v>
      </c>
      <c r="D28" s="2">
        <v>27</v>
      </c>
      <c r="E28" s="1">
        <v>19</v>
      </c>
      <c r="F28" s="1">
        <v>39</v>
      </c>
      <c r="G28" s="1">
        <v>27</v>
      </c>
      <c r="H28" s="1">
        <v>27</v>
      </c>
      <c r="I28" s="1">
        <v>71</v>
      </c>
      <c r="J28" s="1">
        <v>18</v>
      </c>
      <c r="K28" s="1">
        <v>10</v>
      </c>
      <c r="L28" s="1">
        <v>84</v>
      </c>
      <c r="M28" s="1">
        <v>44</v>
      </c>
      <c r="N28" s="1">
        <v>53</v>
      </c>
      <c r="O28" s="1">
        <v>40</v>
      </c>
    </row>
    <row r="29" spans="1:15" x14ac:dyDescent="0.3">
      <c r="A29" t="s">
        <v>45</v>
      </c>
      <c r="B29" s="1">
        <v>7600</v>
      </c>
      <c r="C29" s="1">
        <f>VLOOKUP(A29,'Recent Form and Course History'!A:C,3,FALSE)</f>
        <v>9200</v>
      </c>
      <c r="D29" s="2">
        <v>28</v>
      </c>
      <c r="E29" s="1">
        <v>45</v>
      </c>
      <c r="F29" s="1">
        <v>44</v>
      </c>
      <c r="G29" s="1">
        <v>32</v>
      </c>
      <c r="H29" s="1">
        <v>51</v>
      </c>
      <c r="I29" s="1">
        <v>56</v>
      </c>
      <c r="J29" s="1">
        <v>39</v>
      </c>
      <c r="K29" s="1">
        <v>18</v>
      </c>
      <c r="L29" s="1">
        <v>4</v>
      </c>
      <c r="M29" s="1">
        <v>49</v>
      </c>
      <c r="N29" s="1">
        <v>6</v>
      </c>
      <c r="O29" s="1">
        <v>14</v>
      </c>
    </row>
    <row r="30" spans="1:15" x14ac:dyDescent="0.3">
      <c r="A30" t="s">
        <v>44</v>
      </c>
      <c r="B30" s="1">
        <v>7600</v>
      </c>
      <c r="C30" s="1">
        <f>VLOOKUP(A30,'Recent Form and Course History'!A:C,3,FALSE)</f>
        <v>9000</v>
      </c>
      <c r="D30" s="2">
        <v>29</v>
      </c>
      <c r="E30" s="1">
        <v>5</v>
      </c>
      <c r="F30" s="1">
        <v>82</v>
      </c>
      <c r="G30" s="1">
        <v>35</v>
      </c>
      <c r="H30" s="1">
        <v>29</v>
      </c>
      <c r="I30" s="1">
        <v>53</v>
      </c>
      <c r="J30" s="1">
        <v>45</v>
      </c>
      <c r="K30" s="1">
        <v>41</v>
      </c>
      <c r="L30" s="1">
        <v>38</v>
      </c>
      <c r="M30" s="1">
        <v>22</v>
      </c>
      <c r="N30" s="1">
        <v>29</v>
      </c>
      <c r="O30" s="1">
        <v>28</v>
      </c>
    </row>
    <row r="31" spans="1:15" x14ac:dyDescent="0.3">
      <c r="A31" t="s">
        <v>64</v>
      </c>
      <c r="B31" s="1">
        <v>6800</v>
      </c>
      <c r="C31" s="1">
        <f>VLOOKUP(A31,'Recent Form and Course History'!A:C,3,FALSE)</f>
        <v>8300</v>
      </c>
      <c r="D31" s="2">
        <v>30</v>
      </c>
      <c r="E31" s="1">
        <v>42</v>
      </c>
      <c r="F31" s="1">
        <v>26</v>
      </c>
      <c r="G31" s="1">
        <v>20</v>
      </c>
      <c r="H31" s="1">
        <v>15</v>
      </c>
      <c r="I31" s="1">
        <v>66</v>
      </c>
      <c r="J31" s="1">
        <v>19</v>
      </c>
      <c r="K31" s="1">
        <v>84</v>
      </c>
      <c r="L31" s="1">
        <v>53</v>
      </c>
      <c r="M31" s="1">
        <v>36</v>
      </c>
      <c r="N31" s="1">
        <v>81</v>
      </c>
      <c r="O31" s="1">
        <v>49</v>
      </c>
    </row>
    <row r="32" spans="1:15" x14ac:dyDescent="0.3">
      <c r="A32" t="s">
        <v>48</v>
      </c>
      <c r="B32" s="1">
        <v>7400</v>
      </c>
      <c r="C32" s="1">
        <f>VLOOKUP(A32,'Recent Form and Course History'!A:C,3,FALSE)</f>
        <v>9200</v>
      </c>
      <c r="D32" s="2">
        <v>31</v>
      </c>
      <c r="E32" s="1">
        <v>15</v>
      </c>
      <c r="F32" s="1">
        <v>64</v>
      </c>
      <c r="G32" s="1">
        <v>42</v>
      </c>
      <c r="H32" s="1">
        <v>43</v>
      </c>
      <c r="I32" s="1">
        <v>7</v>
      </c>
      <c r="J32" s="1">
        <v>29</v>
      </c>
      <c r="K32" s="1">
        <v>51</v>
      </c>
      <c r="L32" s="1">
        <v>18</v>
      </c>
      <c r="M32" s="1">
        <v>45</v>
      </c>
      <c r="N32" s="1">
        <v>74</v>
      </c>
      <c r="O32" s="1">
        <v>46</v>
      </c>
    </row>
    <row r="33" spans="1:15" x14ac:dyDescent="0.3">
      <c r="A33" t="s">
        <v>86</v>
      </c>
      <c r="B33" s="1">
        <v>6300</v>
      </c>
      <c r="C33" s="1">
        <f>VLOOKUP(A33,'Recent Form and Course History'!A:C,3,FALSE)</f>
        <v>7100</v>
      </c>
      <c r="D33" s="2">
        <v>32</v>
      </c>
      <c r="E33" s="1">
        <v>7</v>
      </c>
      <c r="F33" s="1">
        <v>75</v>
      </c>
      <c r="G33" s="1">
        <v>14</v>
      </c>
      <c r="H33" s="1">
        <v>26</v>
      </c>
      <c r="I33" s="1">
        <v>18</v>
      </c>
      <c r="J33" s="1">
        <v>80</v>
      </c>
      <c r="K33" s="1">
        <v>64</v>
      </c>
      <c r="L33" s="1">
        <v>16</v>
      </c>
      <c r="M33" s="1">
        <v>79</v>
      </c>
      <c r="N33" s="1">
        <v>75</v>
      </c>
      <c r="O33" s="1">
        <v>62</v>
      </c>
    </row>
    <row r="34" spans="1:15" x14ac:dyDescent="0.3">
      <c r="A34" t="s">
        <v>43</v>
      </c>
      <c r="B34" s="1">
        <v>7700</v>
      </c>
      <c r="C34" s="1">
        <f>VLOOKUP(A34,'Recent Form and Course History'!A:C,3,FALSE)</f>
        <v>9700</v>
      </c>
      <c r="D34" s="2">
        <v>33</v>
      </c>
      <c r="E34" s="1">
        <v>39</v>
      </c>
      <c r="F34" s="1">
        <v>38</v>
      </c>
      <c r="G34" s="1">
        <v>39</v>
      </c>
      <c r="H34" s="1">
        <v>53</v>
      </c>
      <c r="I34" s="1">
        <v>32</v>
      </c>
      <c r="J34" s="1">
        <v>43</v>
      </c>
      <c r="K34" s="1">
        <v>38</v>
      </c>
      <c r="L34" s="1">
        <v>7</v>
      </c>
      <c r="M34" s="1">
        <v>35</v>
      </c>
      <c r="N34" s="1">
        <v>19</v>
      </c>
      <c r="O34" s="1">
        <v>53</v>
      </c>
    </row>
    <row r="35" spans="1:15" x14ac:dyDescent="0.3">
      <c r="A35" t="s">
        <v>30</v>
      </c>
      <c r="B35" s="1">
        <v>8900</v>
      </c>
      <c r="C35" s="1">
        <f>VLOOKUP(A35,'Recent Form and Course History'!A:C,3,FALSE)</f>
        <v>9900</v>
      </c>
      <c r="D35" s="2">
        <v>34</v>
      </c>
      <c r="E35" s="1">
        <v>83</v>
      </c>
      <c r="F35" s="1">
        <v>65</v>
      </c>
      <c r="G35" s="1">
        <v>54</v>
      </c>
      <c r="H35" s="1">
        <v>82</v>
      </c>
      <c r="I35" s="1">
        <v>51</v>
      </c>
      <c r="J35" s="1">
        <v>8</v>
      </c>
      <c r="K35" s="1">
        <v>16</v>
      </c>
      <c r="L35" s="1">
        <v>30</v>
      </c>
      <c r="M35" s="1">
        <v>4</v>
      </c>
      <c r="N35" s="1">
        <v>25</v>
      </c>
      <c r="O35" s="1">
        <v>20</v>
      </c>
    </row>
    <row r="36" spans="1:15" x14ac:dyDescent="0.3">
      <c r="A36" t="s">
        <v>39</v>
      </c>
      <c r="B36" s="1">
        <v>8000</v>
      </c>
      <c r="C36" s="1">
        <f>VLOOKUP(A36,'Recent Form and Course History'!A:C,3,FALSE)</f>
        <v>9600</v>
      </c>
      <c r="D36" s="2">
        <v>35</v>
      </c>
      <c r="E36" s="1">
        <v>14</v>
      </c>
      <c r="F36" s="1">
        <v>52</v>
      </c>
      <c r="G36" s="1">
        <v>74</v>
      </c>
      <c r="H36" s="1">
        <v>61</v>
      </c>
      <c r="I36" s="1">
        <v>30</v>
      </c>
      <c r="J36" s="1">
        <v>40</v>
      </c>
      <c r="K36" s="1">
        <v>45</v>
      </c>
      <c r="L36" s="1">
        <v>65</v>
      </c>
      <c r="M36" s="1">
        <v>15</v>
      </c>
      <c r="N36" s="1">
        <v>28</v>
      </c>
      <c r="O36" s="1">
        <v>12</v>
      </c>
    </row>
    <row r="37" spans="1:15" x14ac:dyDescent="0.3">
      <c r="A37" t="s">
        <v>78</v>
      </c>
      <c r="B37" s="1">
        <v>6400</v>
      </c>
      <c r="C37" s="1">
        <f>VLOOKUP(A37,'Recent Form and Course History'!A:C,3,FALSE)</f>
        <v>7600</v>
      </c>
      <c r="D37" s="2">
        <v>36</v>
      </c>
      <c r="E37" s="1">
        <v>1</v>
      </c>
      <c r="F37" s="1">
        <v>56</v>
      </c>
      <c r="G37" s="1">
        <v>11</v>
      </c>
      <c r="H37" s="1">
        <v>12</v>
      </c>
      <c r="I37" s="1">
        <v>75</v>
      </c>
      <c r="J37" s="1">
        <v>72</v>
      </c>
      <c r="K37" s="1">
        <v>77</v>
      </c>
      <c r="L37" s="1">
        <v>73</v>
      </c>
      <c r="M37" s="1">
        <v>62</v>
      </c>
      <c r="N37" s="1">
        <v>52</v>
      </c>
      <c r="O37" s="1">
        <v>55</v>
      </c>
    </row>
    <row r="38" spans="1:15" x14ac:dyDescent="0.3">
      <c r="A38" t="s">
        <v>189</v>
      </c>
      <c r="B38" s="1">
        <v>6700</v>
      </c>
      <c r="C38" s="1">
        <f>VLOOKUP(A38,'Recent Form and Course History'!A:C,3,FALSE)</f>
        <v>8500</v>
      </c>
      <c r="D38" s="2">
        <v>37</v>
      </c>
      <c r="E38" s="1">
        <v>80</v>
      </c>
      <c r="F38" s="1">
        <v>20</v>
      </c>
      <c r="G38" s="1">
        <v>49</v>
      </c>
      <c r="H38" s="1">
        <v>40</v>
      </c>
      <c r="I38" s="1">
        <v>52</v>
      </c>
      <c r="J38" s="1">
        <v>3</v>
      </c>
      <c r="K38" s="1">
        <v>88</v>
      </c>
      <c r="L38" s="1">
        <v>44</v>
      </c>
      <c r="M38" s="1">
        <v>48</v>
      </c>
      <c r="N38" s="1">
        <v>13</v>
      </c>
      <c r="O38" s="1">
        <v>57</v>
      </c>
    </row>
    <row r="39" spans="1:15" x14ac:dyDescent="0.3">
      <c r="A39" t="s">
        <v>24</v>
      </c>
      <c r="B39" s="1">
        <v>9500</v>
      </c>
      <c r="C39" s="1">
        <f>VLOOKUP(A39,'Recent Form and Course History'!A:C,3,FALSE)</f>
        <v>10500</v>
      </c>
      <c r="D39" s="2">
        <v>38</v>
      </c>
      <c r="E39" s="1">
        <v>18</v>
      </c>
      <c r="F39" s="1">
        <v>35</v>
      </c>
      <c r="G39" s="1">
        <v>24</v>
      </c>
      <c r="H39" s="1">
        <v>36</v>
      </c>
      <c r="I39" s="1">
        <v>10</v>
      </c>
      <c r="J39" s="1">
        <v>83</v>
      </c>
      <c r="K39" s="1">
        <v>25</v>
      </c>
      <c r="L39" s="1">
        <v>54</v>
      </c>
      <c r="M39" s="1">
        <v>25</v>
      </c>
      <c r="N39" s="1">
        <v>1</v>
      </c>
      <c r="O39" s="1">
        <v>6</v>
      </c>
    </row>
    <row r="40" spans="1:15" x14ac:dyDescent="0.3">
      <c r="A40" t="s">
        <v>21</v>
      </c>
      <c r="B40" s="1">
        <v>10000</v>
      </c>
      <c r="C40" s="1">
        <f>VLOOKUP(A40,'Recent Form and Course History'!A:C,3,FALSE)</f>
        <v>10600</v>
      </c>
      <c r="D40" s="2">
        <v>39</v>
      </c>
      <c r="E40" s="1">
        <v>88</v>
      </c>
      <c r="F40" s="1">
        <v>7</v>
      </c>
      <c r="G40" s="1">
        <v>78</v>
      </c>
      <c r="H40" s="1">
        <v>38</v>
      </c>
      <c r="I40" s="1">
        <v>36</v>
      </c>
      <c r="J40" s="1">
        <v>21</v>
      </c>
      <c r="K40" s="1">
        <v>5</v>
      </c>
      <c r="L40" s="1">
        <v>83</v>
      </c>
      <c r="M40" s="1">
        <v>2</v>
      </c>
      <c r="N40" s="1">
        <v>7</v>
      </c>
      <c r="O40" s="1">
        <v>23</v>
      </c>
    </row>
    <row r="41" spans="1:15" x14ac:dyDescent="0.3">
      <c r="A41" t="s">
        <v>87</v>
      </c>
      <c r="B41" s="1">
        <v>6300</v>
      </c>
      <c r="C41" s="1">
        <f>VLOOKUP(A41,'Recent Form and Course History'!A:C,3,FALSE)</f>
        <v>7300</v>
      </c>
      <c r="D41" s="2">
        <v>40</v>
      </c>
      <c r="E41" s="1">
        <v>48</v>
      </c>
      <c r="F41" s="1">
        <v>54</v>
      </c>
      <c r="G41" s="1">
        <v>40</v>
      </c>
      <c r="H41" s="1">
        <v>54</v>
      </c>
      <c r="I41" s="1">
        <v>28</v>
      </c>
      <c r="J41" s="1">
        <v>41</v>
      </c>
      <c r="K41" s="1">
        <v>32</v>
      </c>
      <c r="L41" s="1">
        <v>15</v>
      </c>
      <c r="M41" s="1">
        <v>75</v>
      </c>
      <c r="N41" s="1">
        <v>76</v>
      </c>
      <c r="O41" s="1">
        <v>51</v>
      </c>
    </row>
    <row r="42" spans="1:15" x14ac:dyDescent="0.3">
      <c r="A42" t="s">
        <v>34</v>
      </c>
      <c r="B42" s="1">
        <v>8500</v>
      </c>
      <c r="C42" s="1">
        <f>VLOOKUP(A42,'Recent Form and Course History'!A:C,3,FALSE)</f>
        <v>9500</v>
      </c>
      <c r="D42" s="2">
        <v>41</v>
      </c>
      <c r="E42" s="1">
        <v>50</v>
      </c>
      <c r="F42" s="1">
        <v>10</v>
      </c>
      <c r="G42" s="1">
        <v>35</v>
      </c>
      <c r="H42" s="1">
        <v>44</v>
      </c>
      <c r="I42" s="1">
        <v>24</v>
      </c>
      <c r="J42" s="1">
        <v>49</v>
      </c>
      <c r="K42" s="1">
        <v>45</v>
      </c>
      <c r="L42" s="1">
        <v>50</v>
      </c>
      <c r="M42" s="1">
        <v>20</v>
      </c>
      <c r="N42" s="1">
        <v>79</v>
      </c>
      <c r="O42" s="1">
        <v>39</v>
      </c>
    </row>
    <row r="43" spans="1:15" x14ac:dyDescent="0.3">
      <c r="A43" t="s">
        <v>83</v>
      </c>
      <c r="B43" s="1">
        <v>6300</v>
      </c>
      <c r="C43" s="1">
        <f>VLOOKUP(A43,'Recent Form and Course History'!A:C,3,FALSE)</f>
        <v>7300</v>
      </c>
      <c r="D43" s="2">
        <v>42</v>
      </c>
      <c r="E43" s="1">
        <v>20</v>
      </c>
      <c r="F43" s="1">
        <v>57</v>
      </c>
      <c r="G43" s="1">
        <v>35</v>
      </c>
      <c r="H43" s="1">
        <v>45</v>
      </c>
      <c r="I43" s="1">
        <v>45</v>
      </c>
      <c r="J43" s="1">
        <v>47</v>
      </c>
      <c r="K43" s="1">
        <v>50</v>
      </c>
      <c r="L43" s="1">
        <v>8</v>
      </c>
      <c r="M43" s="1">
        <v>50</v>
      </c>
      <c r="N43" s="1">
        <v>34</v>
      </c>
      <c r="O43" s="1">
        <v>41</v>
      </c>
    </row>
    <row r="44" spans="1:15" x14ac:dyDescent="0.3">
      <c r="A44" t="s">
        <v>40</v>
      </c>
      <c r="B44" s="1">
        <v>7900</v>
      </c>
      <c r="C44" s="1">
        <f>VLOOKUP(A44,'Recent Form and Course History'!A:C,3,FALSE)</f>
        <v>9900</v>
      </c>
      <c r="D44" s="2">
        <v>43</v>
      </c>
      <c r="E44" s="1">
        <v>11</v>
      </c>
      <c r="F44" s="1">
        <v>75</v>
      </c>
      <c r="G44" s="1">
        <v>85</v>
      </c>
      <c r="H44" s="1">
        <v>42</v>
      </c>
      <c r="I44" s="1">
        <v>39</v>
      </c>
      <c r="J44" s="1">
        <v>28</v>
      </c>
      <c r="K44" s="1">
        <v>25</v>
      </c>
      <c r="L44" s="1">
        <v>40</v>
      </c>
      <c r="M44" s="1">
        <v>10</v>
      </c>
      <c r="N44" s="1">
        <v>26</v>
      </c>
      <c r="O44" s="1">
        <v>7</v>
      </c>
    </row>
    <row r="45" spans="1:15" x14ac:dyDescent="0.3">
      <c r="A45" t="s">
        <v>49</v>
      </c>
      <c r="B45" s="1">
        <v>7400</v>
      </c>
      <c r="C45" s="1">
        <f>VLOOKUP(A45,'Recent Form and Course History'!A:C,3,FALSE)</f>
        <v>9100</v>
      </c>
      <c r="D45" s="2">
        <v>44</v>
      </c>
      <c r="E45" s="1">
        <v>49</v>
      </c>
      <c r="F45" s="1">
        <v>72</v>
      </c>
      <c r="G45" s="1">
        <v>45</v>
      </c>
      <c r="H45" s="1">
        <v>56</v>
      </c>
      <c r="I45" s="1">
        <v>82</v>
      </c>
      <c r="J45" s="1">
        <v>12</v>
      </c>
      <c r="K45" s="1">
        <v>8</v>
      </c>
      <c r="L45" s="1">
        <v>34</v>
      </c>
      <c r="M45" s="1">
        <v>73</v>
      </c>
      <c r="N45" s="1">
        <v>40</v>
      </c>
      <c r="O45" s="1">
        <v>16</v>
      </c>
    </row>
    <row r="46" spans="1:15" x14ac:dyDescent="0.3">
      <c r="A46" t="s">
        <v>28</v>
      </c>
      <c r="B46" s="1">
        <v>9100</v>
      </c>
      <c r="C46" s="1">
        <f>VLOOKUP(A46,'Recent Form and Course History'!A:C,3,FALSE)</f>
        <v>10800</v>
      </c>
      <c r="D46" s="2">
        <v>45</v>
      </c>
      <c r="E46" s="1">
        <v>27</v>
      </c>
      <c r="F46" s="1">
        <v>24</v>
      </c>
      <c r="G46" s="1">
        <v>54</v>
      </c>
      <c r="H46" s="1">
        <v>59</v>
      </c>
      <c r="I46" s="1">
        <v>44</v>
      </c>
      <c r="J46" s="1">
        <v>66</v>
      </c>
      <c r="K46" s="1">
        <v>23</v>
      </c>
      <c r="L46" s="1">
        <v>16</v>
      </c>
      <c r="M46" s="1">
        <v>11</v>
      </c>
      <c r="N46" s="1">
        <v>9</v>
      </c>
      <c r="O46" s="1">
        <v>31</v>
      </c>
    </row>
    <row r="47" spans="1:15" x14ac:dyDescent="0.3">
      <c r="A47" t="s">
        <v>42</v>
      </c>
      <c r="B47" s="1">
        <v>7700</v>
      </c>
      <c r="C47" s="1">
        <f>VLOOKUP(A47,'Recent Form and Course History'!A:C,3,FALSE)</f>
        <v>9600</v>
      </c>
      <c r="D47" s="2">
        <v>46</v>
      </c>
      <c r="E47" s="1">
        <v>63</v>
      </c>
      <c r="F47" s="1">
        <v>11</v>
      </c>
      <c r="G47" s="1">
        <v>72</v>
      </c>
      <c r="H47" s="1">
        <v>47</v>
      </c>
      <c r="I47" s="1">
        <v>87</v>
      </c>
      <c r="J47" s="1">
        <v>5</v>
      </c>
      <c r="K47" s="1">
        <v>27</v>
      </c>
      <c r="L47" s="1">
        <v>64</v>
      </c>
      <c r="M47" s="1">
        <v>56</v>
      </c>
      <c r="N47" s="1">
        <v>32</v>
      </c>
      <c r="O47" s="1">
        <v>29</v>
      </c>
    </row>
    <row r="48" spans="1:15" x14ac:dyDescent="0.3">
      <c r="A48" t="s">
        <v>57</v>
      </c>
      <c r="B48" s="1">
        <v>7000</v>
      </c>
      <c r="C48" s="1">
        <f>VLOOKUP(A48,'Recent Form and Course History'!A:C,3,FALSE)</f>
        <v>8600</v>
      </c>
      <c r="D48" s="2">
        <v>47</v>
      </c>
      <c r="E48" s="1">
        <v>21</v>
      </c>
      <c r="F48" s="1">
        <v>73</v>
      </c>
      <c r="G48" s="1">
        <v>53</v>
      </c>
      <c r="H48" s="1">
        <v>55</v>
      </c>
      <c r="I48" s="1">
        <v>77</v>
      </c>
      <c r="J48" s="1">
        <v>35</v>
      </c>
      <c r="K48" s="1">
        <v>38</v>
      </c>
      <c r="L48" s="1">
        <v>22</v>
      </c>
      <c r="M48" s="1">
        <v>41</v>
      </c>
      <c r="N48" s="1">
        <v>14</v>
      </c>
      <c r="O48" s="1">
        <v>58</v>
      </c>
    </row>
    <row r="49" spans="1:15" x14ac:dyDescent="0.3">
      <c r="A49" t="s">
        <v>55</v>
      </c>
      <c r="B49" s="1">
        <v>7100</v>
      </c>
      <c r="C49" s="1">
        <f>VLOOKUP(A49,'Recent Form and Course History'!A:C,3,FALSE)</f>
        <v>9300</v>
      </c>
      <c r="D49" s="2">
        <v>48</v>
      </c>
      <c r="E49" s="1">
        <v>10</v>
      </c>
      <c r="F49" s="1">
        <v>81</v>
      </c>
      <c r="G49" s="1">
        <v>75</v>
      </c>
      <c r="H49" s="1">
        <v>58</v>
      </c>
      <c r="I49" s="1">
        <v>37</v>
      </c>
      <c r="J49" s="1">
        <v>22</v>
      </c>
      <c r="K49" s="1">
        <v>74</v>
      </c>
      <c r="L49" s="1">
        <v>75</v>
      </c>
      <c r="M49" s="1">
        <v>39</v>
      </c>
      <c r="N49" s="1">
        <v>17</v>
      </c>
      <c r="O49" s="1">
        <v>31</v>
      </c>
    </row>
    <row r="50" spans="1:15" x14ac:dyDescent="0.3">
      <c r="A50" t="s">
        <v>56</v>
      </c>
      <c r="B50" s="1">
        <v>7100</v>
      </c>
      <c r="C50" s="1">
        <f>VLOOKUP(A50,'Recent Form and Course History'!A:C,3,FALSE)</f>
        <v>8000</v>
      </c>
      <c r="D50" s="2">
        <v>49</v>
      </c>
      <c r="E50" s="1">
        <v>59</v>
      </c>
      <c r="F50" s="1">
        <v>67</v>
      </c>
      <c r="G50" s="1">
        <v>76</v>
      </c>
      <c r="H50" s="1">
        <v>83</v>
      </c>
      <c r="I50" s="1">
        <v>41</v>
      </c>
      <c r="J50" s="1">
        <v>2</v>
      </c>
      <c r="K50" s="1">
        <v>67</v>
      </c>
      <c r="L50" s="1">
        <v>77</v>
      </c>
      <c r="M50" s="1">
        <v>16</v>
      </c>
      <c r="N50" s="1">
        <v>31</v>
      </c>
      <c r="O50" s="1">
        <v>82</v>
      </c>
    </row>
    <row r="51" spans="1:15" x14ac:dyDescent="0.3">
      <c r="A51" t="s">
        <v>80</v>
      </c>
      <c r="B51" s="1">
        <v>6400</v>
      </c>
      <c r="C51" s="1">
        <f>VLOOKUP(A51,'Recent Form and Course History'!A:C,3,FALSE)</f>
        <v>7400</v>
      </c>
      <c r="D51" s="2">
        <v>50</v>
      </c>
      <c r="E51" s="1">
        <v>53</v>
      </c>
      <c r="F51" s="1">
        <v>3</v>
      </c>
      <c r="G51" s="1">
        <v>42</v>
      </c>
      <c r="H51" s="1">
        <v>4</v>
      </c>
      <c r="I51" s="1">
        <v>78</v>
      </c>
      <c r="J51" s="1">
        <v>67</v>
      </c>
      <c r="K51" s="1">
        <v>71</v>
      </c>
      <c r="L51" s="1">
        <v>72</v>
      </c>
      <c r="M51" s="1">
        <v>30</v>
      </c>
      <c r="N51" s="1">
        <v>44</v>
      </c>
      <c r="O51" s="1">
        <v>41</v>
      </c>
    </row>
    <row r="52" spans="1:15" x14ac:dyDescent="0.3">
      <c r="A52" t="s">
        <v>190</v>
      </c>
      <c r="B52" s="1">
        <v>7200</v>
      </c>
      <c r="C52" s="1">
        <f>VLOOKUP(A52,'Recent Form and Course History'!A:C,3,FALSE)</f>
        <v>8900</v>
      </c>
      <c r="D52" s="2">
        <v>51</v>
      </c>
      <c r="E52" s="1">
        <v>29</v>
      </c>
      <c r="F52" s="1">
        <v>50</v>
      </c>
      <c r="G52" s="1">
        <v>26</v>
      </c>
      <c r="H52" s="1">
        <v>31</v>
      </c>
      <c r="I52" s="1">
        <v>29</v>
      </c>
      <c r="J52" s="1">
        <v>79</v>
      </c>
      <c r="K52" s="1">
        <v>82</v>
      </c>
      <c r="L52" s="1">
        <v>76</v>
      </c>
      <c r="M52" s="1">
        <v>32</v>
      </c>
      <c r="N52" s="1">
        <v>20</v>
      </c>
      <c r="O52" s="1">
        <v>35</v>
      </c>
    </row>
    <row r="53" spans="1:15" x14ac:dyDescent="0.3">
      <c r="A53" t="s">
        <v>85</v>
      </c>
      <c r="B53" s="1">
        <v>6300</v>
      </c>
      <c r="C53" s="1">
        <f>VLOOKUP(A53,'Recent Form and Course History'!A:C,3,FALSE)</f>
        <v>7600</v>
      </c>
      <c r="D53" s="2">
        <v>52</v>
      </c>
      <c r="E53" s="1">
        <v>84</v>
      </c>
      <c r="F53" s="1">
        <v>47</v>
      </c>
      <c r="G53" s="1">
        <v>33</v>
      </c>
      <c r="H53" s="1">
        <v>35</v>
      </c>
      <c r="I53" s="1">
        <v>74</v>
      </c>
      <c r="J53" s="1">
        <v>23</v>
      </c>
      <c r="K53" s="1">
        <v>65</v>
      </c>
      <c r="L53" s="1">
        <v>43</v>
      </c>
      <c r="M53" s="1">
        <v>76</v>
      </c>
      <c r="N53" s="1">
        <v>61</v>
      </c>
      <c r="O53" s="1">
        <v>61</v>
      </c>
    </row>
    <row r="54" spans="1:15" x14ac:dyDescent="0.3">
      <c r="A54" t="s">
        <v>58</v>
      </c>
      <c r="B54" s="1">
        <v>7000</v>
      </c>
      <c r="C54" s="1">
        <f>VLOOKUP(A54,'Recent Form and Course History'!A:C,3,FALSE)</f>
        <v>8500</v>
      </c>
      <c r="D54" s="2">
        <v>53</v>
      </c>
      <c r="E54" s="1">
        <v>86</v>
      </c>
      <c r="F54" s="1">
        <v>40</v>
      </c>
      <c r="G54" s="1">
        <v>22</v>
      </c>
      <c r="H54" s="1">
        <v>32</v>
      </c>
      <c r="I54" s="1">
        <v>43</v>
      </c>
      <c r="J54" s="1">
        <v>32</v>
      </c>
      <c r="K54" s="1">
        <v>79</v>
      </c>
      <c r="L54" s="1">
        <v>87</v>
      </c>
      <c r="M54" s="1">
        <v>87</v>
      </c>
      <c r="N54" s="1">
        <v>70</v>
      </c>
      <c r="O54" s="1">
        <v>66</v>
      </c>
    </row>
    <row r="55" spans="1:15" x14ac:dyDescent="0.3">
      <c r="A55" t="s">
        <v>76</v>
      </c>
      <c r="B55" s="1">
        <v>6500</v>
      </c>
      <c r="C55" s="1">
        <f>VLOOKUP(A55,'Recent Form and Course History'!A:C,3,FALSE)</f>
        <v>8100</v>
      </c>
      <c r="D55" s="2">
        <v>54</v>
      </c>
      <c r="E55" s="1">
        <v>52</v>
      </c>
      <c r="F55" s="1">
        <v>50</v>
      </c>
      <c r="G55" s="1">
        <v>45</v>
      </c>
      <c r="H55" s="1">
        <v>20</v>
      </c>
      <c r="I55" s="1">
        <v>19</v>
      </c>
      <c r="J55" s="1">
        <v>74</v>
      </c>
      <c r="K55" s="1">
        <v>12</v>
      </c>
      <c r="L55" s="1">
        <v>70</v>
      </c>
      <c r="M55" s="1">
        <v>58</v>
      </c>
      <c r="N55" s="1">
        <v>47</v>
      </c>
      <c r="O55" s="1">
        <v>60</v>
      </c>
    </row>
    <row r="56" spans="1:15" x14ac:dyDescent="0.3">
      <c r="A56" t="s">
        <v>88</v>
      </c>
      <c r="B56" s="1">
        <v>6200</v>
      </c>
      <c r="C56" s="1">
        <f>VLOOKUP(A56,'Recent Form and Course History'!A:C,3,FALSE)</f>
        <v>7200</v>
      </c>
      <c r="D56" s="2">
        <v>55</v>
      </c>
      <c r="E56" s="1">
        <v>22</v>
      </c>
      <c r="F56" s="1">
        <v>69</v>
      </c>
      <c r="G56" s="1">
        <v>81</v>
      </c>
      <c r="H56" s="1">
        <v>59</v>
      </c>
      <c r="I56" s="1">
        <v>69</v>
      </c>
      <c r="J56" s="1">
        <v>30</v>
      </c>
      <c r="K56" s="1">
        <v>1</v>
      </c>
      <c r="L56" s="1">
        <v>63</v>
      </c>
      <c r="M56" s="1">
        <v>70</v>
      </c>
      <c r="N56" s="1">
        <v>15</v>
      </c>
      <c r="O56" s="1">
        <v>24</v>
      </c>
    </row>
    <row r="57" spans="1:15" x14ac:dyDescent="0.3">
      <c r="A57" t="s">
        <v>71</v>
      </c>
      <c r="B57" s="1">
        <v>6600</v>
      </c>
      <c r="C57" s="1">
        <f>VLOOKUP(A57,'Recent Form and Course History'!A:C,3,FALSE)</f>
        <v>7700</v>
      </c>
      <c r="D57" s="2">
        <v>56</v>
      </c>
      <c r="E57" s="1">
        <v>16</v>
      </c>
      <c r="F57" s="1">
        <v>85</v>
      </c>
      <c r="G57" s="1">
        <v>57</v>
      </c>
      <c r="H57" s="1">
        <v>51</v>
      </c>
      <c r="I57" s="1">
        <v>79</v>
      </c>
      <c r="J57" s="1">
        <v>16</v>
      </c>
      <c r="K57" s="1">
        <v>24</v>
      </c>
      <c r="L57" s="1">
        <v>70</v>
      </c>
      <c r="M57" s="1">
        <v>82</v>
      </c>
      <c r="N57" s="1">
        <v>39</v>
      </c>
      <c r="O57" s="1">
        <v>44</v>
      </c>
    </row>
    <row r="58" spans="1:15" x14ac:dyDescent="0.3">
      <c r="A58" t="s">
        <v>75</v>
      </c>
      <c r="B58" s="1">
        <v>6500</v>
      </c>
      <c r="C58" s="1">
        <f>VLOOKUP(A58,'Recent Form and Course History'!A:C,3,FALSE)</f>
        <v>7900</v>
      </c>
      <c r="D58" s="2">
        <v>57</v>
      </c>
      <c r="E58" s="1">
        <v>61</v>
      </c>
      <c r="F58" s="1">
        <v>5</v>
      </c>
      <c r="G58" s="1">
        <v>47</v>
      </c>
      <c r="H58" s="1">
        <v>16</v>
      </c>
      <c r="I58" s="1">
        <v>5</v>
      </c>
      <c r="J58" s="1">
        <v>81</v>
      </c>
      <c r="K58" s="1">
        <v>90</v>
      </c>
      <c r="L58" s="1">
        <v>26</v>
      </c>
      <c r="M58" s="1">
        <v>72</v>
      </c>
      <c r="N58" s="1">
        <v>58</v>
      </c>
      <c r="O58" s="1">
        <v>68</v>
      </c>
    </row>
    <row r="59" spans="1:15" x14ac:dyDescent="0.3">
      <c r="A59" t="s">
        <v>70</v>
      </c>
      <c r="B59" s="1">
        <v>6600</v>
      </c>
      <c r="C59" s="1">
        <f>VLOOKUP(A59,'Recent Form and Course History'!A:C,3,FALSE)</f>
        <v>8100</v>
      </c>
      <c r="D59" s="2">
        <v>58</v>
      </c>
      <c r="E59" s="1">
        <v>66</v>
      </c>
      <c r="F59" s="1">
        <v>70</v>
      </c>
      <c r="G59" s="1">
        <v>50</v>
      </c>
      <c r="H59" s="1">
        <v>85</v>
      </c>
      <c r="I59" s="1">
        <v>12</v>
      </c>
      <c r="J59" s="1">
        <v>50</v>
      </c>
      <c r="K59" s="1">
        <v>20</v>
      </c>
      <c r="L59" s="1">
        <v>85</v>
      </c>
      <c r="M59" s="1">
        <v>60</v>
      </c>
      <c r="N59" s="1">
        <v>66</v>
      </c>
      <c r="O59" s="1">
        <v>54</v>
      </c>
    </row>
    <row r="60" spans="1:15" x14ac:dyDescent="0.3">
      <c r="A60" t="s">
        <v>72</v>
      </c>
      <c r="B60" s="1">
        <v>6600</v>
      </c>
      <c r="C60" s="1">
        <f>VLOOKUP(A60,'Recent Form and Course History'!A:C,3,FALSE)</f>
        <v>8400</v>
      </c>
      <c r="D60" s="2">
        <v>59</v>
      </c>
      <c r="E60" s="1">
        <v>43</v>
      </c>
      <c r="F60" s="1">
        <v>48</v>
      </c>
      <c r="G60" s="1">
        <v>62</v>
      </c>
      <c r="H60" s="1">
        <v>66</v>
      </c>
      <c r="I60" s="1">
        <v>50</v>
      </c>
      <c r="J60" s="1">
        <v>70</v>
      </c>
      <c r="K60" s="1">
        <v>63</v>
      </c>
      <c r="L60" s="1">
        <v>10</v>
      </c>
      <c r="M60" s="1">
        <v>19</v>
      </c>
      <c r="N60" s="1">
        <v>87</v>
      </c>
      <c r="O60" s="1">
        <v>56</v>
      </c>
    </row>
    <row r="61" spans="1:15" x14ac:dyDescent="0.3">
      <c r="A61" t="s">
        <v>96</v>
      </c>
      <c r="B61" s="1">
        <v>6100</v>
      </c>
      <c r="C61" s="1">
        <f>VLOOKUP(A61,'Recent Form and Course History'!A:C,3,FALSE)</f>
        <v>7000</v>
      </c>
      <c r="D61" s="2">
        <v>60</v>
      </c>
      <c r="E61" s="1">
        <v>13</v>
      </c>
      <c r="F61" s="1">
        <v>88</v>
      </c>
      <c r="G61" s="1">
        <v>44</v>
      </c>
      <c r="H61" s="1">
        <v>62</v>
      </c>
      <c r="I61" s="1">
        <v>86</v>
      </c>
      <c r="J61" s="1">
        <v>27</v>
      </c>
      <c r="K61" s="1">
        <v>17</v>
      </c>
      <c r="L61" s="1">
        <v>6</v>
      </c>
      <c r="M61" s="1">
        <v>84</v>
      </c>
      <c r="N61" s="1">
        <v>84</v>
      </c>
      <c r="O61" s="1">
        <v>77</v>
      </c>
    </row>
    <row r="62" spans="1:15" x14ac:dyDescent="0.3">
      <c r="A62" t="s">
        <v>60</v>
      </c>
      <c r="B62" s="1">
        <v>6900</v>
      </c>
      <c r="C62" s="1">
        <f>VLOOKUP(A62,'Recent Form and Course History'!A:C,3,FALSE)</f>
        <v>8200</v>
      </c>
      <c r="D62" s="2">
        <v>61</v>
      </c>
      <c r="E62" s="1">
        <v>61</v>
      </c>
      <c r="F62" s="1">
        <v>27</v>
      </c>
      <c r="G62" s="1">
        <v>38</v>
      </c>
      <c r="H62" s="1">
        <v>45</v>
      </c>
      <c r="I62" s="1">
        <v>26</v>
      </c>
      <c r="J62" s="1">
        <v>83</v>
      </c>
      <c r="K62" s="1">
        <v>31</v>
      </c>
      <c r="L62" s="1">
        <v>32</v>
      </c>
      <c r="M62" s="1">
        <v>24</v>
      </c>
      <c r="N62" s="1">
        <v>77</v>
      </c>
      <c r="O62" s="1">
        <v>52</v>
      </c>
    </row>
    <row r="63" spans="1:15" x14ac:dyDescent="0.3">
      <c r="A63" t="s">
        <v>61</v>
      </c>
      <c r="B63" s="1">
        <v>6900</v>
      </c>
      <c r="C63" s="1">
        <f>VLOOKUP(A63,'Recent Form and Course History'!A:C,3,FALSE)</f>
        <v>8600</v>
      </c>
      <c r="D63" s="2">
        <v>62</v>
      </c>
      <c r="E63" s="1">
        <v>27</v>
      </c>
      <c r="F63" s="1">
        <v>55</v>
      </c>
      <c r="G63" s="1">
        <v>50</v>
      </c>
      <c r="H63" s="1">
        <v>68</v>
      </c>
      <c r="I63" s="1">
        <v>49</v>
      </c>
      <c r="J63" s="1">
        <v>81</v>
      </c>
      <c r="K63" s="1">
        <v>70</v>
      </c>
      <c r="L63" s="1">
        <v>8</v>
      </c>
      <c r="M63" s="1">
        <v>66</v>
      </c>
      <c r="N63" s="1">
        <v>43</v>
      </c>
      <c r="O63" s="1">
        <v>75</v>
      </c>
    </row>
    <row r="64" spans="1:15" x14ac:dyDescent="0.3">
      <c r="A64" t="s">
        <v>102</v>
      </c>
      <c r="B64" s="1">
        <v>6000</v>
      </c>
      <c r="C64" s="1">
        <f>VLOOKUP(A64,'Recent Form and Course History'!A:C,3,FALSE)</f>
        <v>7000</v>
      </c>
      <c r="D64" s="2">
        <v>63</v>
      </c>
      <c r="E64" s="1">
        <v>44</v>
      </c>
      <c r="F64" s="1">
        <v>74</v>
      </c>
      <c r="G64" s="1">
        <v>29</v>
      </c>
      <c r="H64" s="1">
        <v>49</v>
      </c>
      <c r="I64" s="1">
        <v>65</v>
      </c>
      <c r="J64" s="1">
        <v>25</v>
      </c>
      <c r="K64" s="1">
        <v>87</v>
      </c>
      <c r="L64" s="1">
        <v>81</v>
      </c>
      <c r="M64" s="1">
        <v>88</v>
      </c>
      <c r="N64" s="1">
        <v>88</v>
      </c>
      <c r="O64" s="1">
        <v>84</v>
      </c>
    </row>
    <row r="65" spans="1:15" x14ac:dyDescent="0.3">
      <c r="A65" t="s">
        <v>69</v>
      </c>
      <c r="B65" s="1">
        <v>6700</v>
      </c>
      <c r="C65" s="1">
        <f>VLOOKUP(A65,'Recent Form and Course History'!A:C,3,FALSE)</f>
        <v>7800</v>
      </c>
      <c r="D65" s="2">
        <v>64</v>
      </c>
      <c r="E65" s="1">
        <v>78</v>
      </c>
      <c r="F65" s="1">
        <v>11</v>
      </c>
      <c r="G65" s="1">
        <v>34</v>
      </c>
      <c r="H65" s="1">
        <v>24</v>
      </c>
      <c r="I65" s="1">
        <v>63</v>
      </c>
      <c r="J65" s="1">
        <v>63</v>
      </c>
      <c r="K65" s="1">
        <v>28</v>
      </c>
      <c r="L65" s="1">
        <v>82</v>
      </c>
      <c r="M65" s="1">
        <v>59</v>
      </c>
      <c r="N65" s="1">
        <v>73</v>
      </c>
      <c r="O65" s="1">
        <v>82</v>
      </c>
    </row>
    <row r="66" spans="1:15" x14ac:dyDescent="0.3">
      <c r="A66" t="s">
        <v>93</v>
      </c>
      <c r="B66" s="1">
        <v>6100</v>
      </c>
      <c r="C66" s="1">
        <f>VLOOKUP(A66,'Recent Form and Course History'!A:C,3,FALSE)</f>
        <v>7000</v>
      </c>
      <c r="D66" s="2">
        <v>65</v>
      </c>
      <c r="E66" s="1">
        <v>34</v>
      </c>
      <c r="F66" s="1">
        <v>59</v>
      </c>
      <c r="G66" s="1">
        <v>64</v>
      </c>
      <c r="H66" s="1">
        <v>70</v>
      </c>
      <c r="I66" s="1">
        <v>58</v>
      </c>
      <c r="J66" s="1">
        <v>54</v>
      </c>
      <c r="K66" s="1">
        <v>54</v>
      </c>
      <c r="L66" s="1">
        <v>56</v>
      </c>
      <c r="M66" s="1">
        <v>80</v>
      </c>
      <c r="N66" s="1">
        <v>77</v>
      </c>
      <c r="O66" s="1">
        <v>69</v>
      </c>
    </row>
    <row r="67" spans="1:15" x14ac:dyDescent="0.3">
      <c r="A67" t="s">
        <v>73</v>
      </c>
      <c r="B67" s="1">
        <v>6600</v>
      </c>
      <c r="C67" s="1">
        <f>VLOOKUP(A67,'Recent Form and Course History'!A:C,3,FALSE)</f>
        <v>8500</v>
      </c>
      <c r="D67" s="2">
        <v>66</v>
      </c>
      <c r="E67" s="1">
        <v>68</v>
      </c>
      <c r="F67" s="1">
        <v>31</v>
      </c>
      <c r="G67" s="1">
        <v>28</v>
      </c>
      <c r="H67" s="1">
        <v>63</v>
      </c>
      <c r="I67" s="1">
        <v>53</v>
      </c>
      <c r="J67" s="1">
        <v>76</v>
      </c>
      <c r="K67" s="1">
        <v>54</v>
      </c>
      <c r="L67" s="1">
        <v>80</v>
      </c>
      <c r="M67" s="1">
        <v>71</v>
      </c>
      <c r="N67" s="1">
        <v>57</v>
      </c>
      <c r="O67" s="1">
        <v>80</v>
      </c>
    </row>
    <row r="68" spans="1:15" x14ac:dyDescent="0.3">
      <c r="A68" t="s">
        <v>100</v>
      </c>
      <c r="B68" s="1">
        <v>6000</v>
      </c>
      <c r="C68" s="1">
        <f>VLOOKUP(A68,'Recent Form and Course History'!A:C,3,FALSE)</f>
        <v>7000</v>
      </c>
      <c r="D68" s="2">
        <v>67</v>
      </c>
      <c r="E68" s="1">
        <v>53</v>
      </c>
      <c r="F68" s="1">
        <v>66</v>
      </c>
      <c r="G68" s="1">
        <v>73</v>
      </c>
      <c r="H68" s="1">
        <v>64</v>
      </c>
      <c r="I68" s="1">
        <v>47</v>
      </c>
      <c r="J68" s="1">
        <v>77</v>
      </c>
      <c r="K68" s="1">
        <v>35</v>
      </c>
      <c r="L68" s="1">
        <v>48</v>
      </c>
      <c r="M68" s="1">
        <v>66</v>
      </c>
      <c r="N68" s="1">
        <v>21</v>
      </c>
      <c r="O68" s="1">
        <v>63</v>
      </c>
    </row>
    <row r="69" spans="1:15" x14ac:dyDescent="0.3">
      <c r="A69" t="s">
        <v>67</v>
      </c>
      <c r="B69" s="1">
        <v>6700</v>
      </c>
      <c r="C69" s="1">
        <f>VLOOKUP(A69,'Recent Form and Course History'!A:C,3,FALSE)</f>
        <v>7900</v>
      </c>
      <c r="D69" s="2">
        <v>68</v>
      </c>
      <c r="E69" s="1">
        <v>85</v>
      </c>
      <c r="F69" s="1">
        <v>19</v>
      </c>
      <c r="G69" s="1">
        <v>82</v>
      </c>
      <c r="H69" s="1">
        <v>77</v>
      </c>
      <c r="I69" s="1">
        <v>33</v>
      </c>
      <c r="J69" s="1">
        <v>36</v>
      </c>
      <c r="K69" s="1">
        <v>79</v>
      </c>
      <c r="L69" s="1">
        <v>54</v>
      </c>
      <c r="M69" s="1">
        <v>68</v>
      </c>
      <c r="N69" s="1">
        <v>50</v>
      </c>
      <c r="O69" s="1">
        <v>45</v>
      </c>
    </row>
    <row r="70" spans="1:15" x14ac:dyDescent="0.3">
      <c r="A70" t="s">
        <v>77</v>
      </c>
      <c r="B70" s="1">
        <v>6500</v>
      </c>
      <c r="C70" s="1">
        <f>VLOOKUP(A70,'Recent Form and Course History'!A:C,3,FALSE)</f>
        <v>7800</v>
      </c>
      <c r="D70" s="2">
        <v>69</v>
      </c>
      <c r="E70" s="1">
        <v>65</v>
      </c>
      <c r="F70" s="1">
        <v>36</v>
      </c>
      <c r="G70" s="1">
        <v>79</v>
      </c>
      <c r="H70" s="1">
        <v>79</v>
      </c>
      <c r="I70" s="1">
        <v>73</v>
      </c>
      <c r="J70" s="1">
        <v>68</v>
      </c>
      <c r="K70" s="1">
        <v>30</v>
      </c>
      <c r="L70" s="1">
        <v>20</v>
      </c>
      <c r="M70" s="1">
        <v>27</v>
      </c>
      <c r="N70" s="1">
        <v>72</v>
      </c>
      <c r="O70" s="1">
        <v>84</v>
      </c>
    </row>
    <row r="71" spans="1:15" x14ac:dyDescent="0.3">
      <c r="A71" t="s">
        <v>97</v>
      </c>
      <c r="B71" s="1">
        <v>6100</v>
      </c>
      <c r="C71" s="1">
        <f>VLOOKUP(A71,'Recent Form and Course History'!A:C,3,FALSE)</f>
        <v>7000</v>
      </c>
      <c r="D71" s="2">
        <v>70</v>
      </c>
      <c r="E71" s="1">
        <v>34</v>
      </c>
      <c r="F71" s="1">
        <v>59</v>
      </c>
      <c r="G71" s="1">
        <v>64</v>
      </c>
      <c r="H71" s="1">
        <v>70</v>
      </c>
      <c r="I71" s="1">
        <v>79</v>
      </c>
      <c r="J71" s="1">
        <v>54</v>
      </c>
      <c r="K71" s="1">
        <v>54</v>
      </c>
      <c r="L71" s="1">
        <v>56</v>
      </c>
      <c r="M71" s="1">
        <v>33</v>
      </c>
      <c r="N71" s="1">
        <v>82</v>
      </c>
      <c r="O71" s="1">
        <v>71</v>
      </c>
    </row>
    <row r="72" spans="1:15" x14ac:dyDescent="0.3">
      <c r="A72" t="s">
        <v>74</v>
      </c>
      <c r="B72" s="1">
        <v>6500</v>
      </c>
      <c r="C72" s="1">
        <f>VLOOKUP(A72,'Recent Form and Course History'!A:C,3,FALSE)</f>
        <v>8000</v>
      </c>
      <c r="D72" s="2">
        <v>71</v>
      </c>
      <c r="E72" s="1">
        <v>69</v>
      </c>
      <c r="F72" s="1">
        <v>40</v>
      </c>
      <c r="G72" s="1">
        <v>84</v>
      </c>
      <c r="H72" s="1">
        <v>86</v>
      </c>
      <c r="I72" s="1">
        <v>33</v>
      </c>
      <c r="J72" s="1">
        <v>34</v>
      </c>
      <c r="K72" s="1">
        <v>75</v>
      </c>
      <c r="L72" s="1">
        <v>46</v>
      </c>
      <c r="M72" s="1">
        <v>76</v>
      </c>
      <c r="N72" s="1">
        <v>46</v>
      </c>
      <c r="O72" s="1">
        <v>65</v>
      </c>
    </row>
    <row r="73" spans="1:15" x14ac:dyDescent="0.3">
      <c r="A73" t="s">
        <v>98</v>
      </c>
      <c r="B73" s="1">
        <v>6000</v>
      </c>
      <c r="C73" s="1">
        <f>VLOOKUP(A73,'Recent Form and Course History'!A:C,3,FALSE)</f>
        <v>7000</v>
      </c>
      <c r="D73" s="2">
        <v>72</v>
      </c>
      <c r="E73" s="1">
        <v>73</v>
      </c>
      <c r="F73" s="1">
        <v>77</v>
      </c>
      <c r="G73" s="1">
        <v>64</v>
      </c>
      <c r="H73" s="1">
        <v>75</v>
      </c>
      <c r="I73" s="1">
        <v>27</v>
      </c>
      <c r="J73" s="1">
        <v>54</v>
      </c>
      <c r="K73" s="1">
        <v>54</v>
      </c>
      <c r="L73" s="1">
        <v>56</v>
      </c>
      <c r="M73" s="1">
        <v>80</v>
      </c>
      <c r="N73" s="1">
        <v>80</v>
      </c>
      <c r="O73" s="1">
        <v>88</v>
      </c>
    </row>
    <row r="74" spans="1:15" x14ac:dyDescent="0.3">
      <c r="A74" t="s">
        <v>50</v>
      </c>
      <c r="B74" s="1">
        <v>7300</v>
      </c>
      <c r="C74" s="1">
        <f>VLOOKUP(A74,'Recent Form and Course History'!A:C,3,FALSE)</f>
        <v>9000</v>
      </c>
      <c r="D74" s="2">
        <v>73</v>
      </c>
      <c r="E74" s="1">
        <v>63</v>
      </c>
      <c r="F74" s="1">
        <v>17</v>
      </c>
      <c r="G74" s="1">
        <v>77</v>
      </c>
      <c r="H74" s="1">
        <v>81</v>
      </c>
      <c r="I74" s="1">
        <v>57</v>
      </c>
      <c r="J74" s="1">
        <v>83</v>
      </c>
      <c r="K74" s="1">
        <v>40</v>
      </c>
      <c r="L74" s="1">
        <v>52</v>
      </c>
      <c r="M74" s="1">
        <v>28</v>
      </c>
      <c r="N74" s="1">
        <v>45</v>
      </c>
      <c r="O74" s="1">
        <v>59</v>
      </c>
    </row>
    <row r="75" spans="1:15" x14ac:dyDescent="0.3">
      <c r="A75" t="s">
        <v>79</v>
      </c>
      <c r="B75" s="1">
        <v>6400</v>
      </c>
      <c r="C75" s="1">
        <f>VLOOKUP(A75,'Recent Form and Course History'!A:C,3,FALSE)</f>
        <v>7500</v>
      </c>
      <c r="D75" s="2">
        <v>74</v>
      </c>
      <c r="E75" s="1">
        <v>73</v>
      </c>
      <c r="F75" s="1">
        <v>29</v>
      </c>
      <c r="G75" s="1">
        <v>70</v>
      </c>
      <c r="H75" s="1">
        <v>36</v>
      </c>
      <c r="I75" s="1">
        <v>42</v>
      </c>
      <c r="J75" s="1">
        <v>65</v>
      </c>
      <c r="K75" s="1">
        <v>75</v>
      </c>
      <c r="L75" s="1">
        <v>89</v>
      </c>
      <c r="M75" s="1">
        <v>61</v>
      </c>
      <c r="N75" s="1">
        <v>63</v>
      </c>
      <c r="O75" s="1">
        <v>66</v>
      </c>
    </row>
    <row r="76" spans="1:15" x14ac:dyDescent="0.3">
      <c r="A76" t="s">
        <v>84</v>
      </c>
      <c r="B76" s="1">
        <v>6300</v>
      </c>
      <c r="C76" s="1">
        <f>VLOOKUP(A76,'Recent Form and Course History'!A:C,3,FALSE)</f>
        <v>7400</v>
      </c>
      <c r="D76" s="2">
        <v>75</v>
      </c>
      <c r="E76" s="1">
        <v>57</v>
      </c>
      <c r="F76" s="1">
        <v>58</v>
      </c>
      <c r="G76" s="1">
        <v>60</v>
      </c>
      <c r="H76" s="1">
        <v>79</v>
      </c>
      <c r="I76" s="1">
        <v>84</v>
      </c>
      <c r="J76" s="1">
        <v>54</v>
      </c>
      <c r="K76" s="1">
        <v>78</v>
      </c>
      <c r="L76" s="1">
        <v>33</v>
      </c>
      <c r="M76" s="1">
        <v>69</v>
      </c>
      <c r="N76" s="1">
        <v>71</v>
      </c>
      <c r="O76" s="1">
        <v>77</v>
      </c>
    </row>
    <row r="77" spans="1:15" x14ac:dyDescent="0.3">
      <c r="A77" t="s">
        <v>90</v>
      </c>
      <c r="B77" s="1">
        <v>6200</v>
      </c>
      <c r="C77" s="1">
        <f>VLOOKUP(A77,'Recent Form and Course History'!A:C,3,FALSE)</f>
        <v>7100</v>
      </c>
      <c r="D77" s="2">
        <v>76</v>
      </c>
      <c r="E77" s="1">
        <v>33</v>
      </c>
      <c r="F77" s="1">
        <v>25</v>
      </c>
      <c r="G77" s="1">
        <v>85</v>
      </c>
      <c r="H77" s="1">
        <v>57</v>
      </c>
      <c r="I77" s="1">
        <v>46</v>
      </c>
      <c r="J77" s="1">
        <v>77</v>
      </c>
      <c r="K77" s="1">
        <v>14</v>
      </c>
      <c r="L77" s="1">
        <v>41</v>
      </c>
      <c r="M77" s="1">
        <v>33</v>
      </c>
      <c r="N77" s="1">
        <v>36</v>
      </c>
      <c r="O77" s="1">
        <v>43</v>
      </c>
    </row>
    <row r="78" spans="1:15" x14ac:dyDescent="0.3">
      <c r="A78" t="s">
        <v>89</v>
      </c>
      <c r="B78" s="1">
        <v>6200</v>
      </c>
      <c r="C78" s="1">
        <f>VLOOKUP(A78,'Recent Form and Course History'!A:C,3,FALSE)</f>
        <v>7200</v>
      </c>
      <c r="D78" s="2">
        <v>77</v>
      </c>
      <c r="E78" s="1">
        <v>12</v>
      </c>
      <c r="F78" s="1">
        <v>79</v>
      </c>
      <c r="G78" s="1">
        <v>54</v>
      </c>
      <c r="H78" s="1">
        <v>65</v>
      </c>
      <c r="I78" s="1">
        <v>64</v>
      </c>
      <c r="J78" s="1">
        <v>90</v>
      </c>
      <c r="K78" s="1">
        <v>42</v>
      </c>
      <c r="L78" s="1">
        <v>29</v>
      </c>
      <c r="M78" s="1">
        <v>57</v>
      </c>
      <c r="N78" s="1">
        <v>22</v>
      </c>
      <c r="O78" s="1">
        <v>63</v>
      </c>
    </row>
    <row r="79" spans="1:15" x14ac:dyDescent="0.3">
      <c r="A79" t="s">
        <v>38</v>
      </c>
      <c r="B79" s="1">
        <v>8100</v>
      </c>
      <c r="C79" s="1">
        <f>VLOOKUP(A79,'Recent Form and Course History'!A:C,3,FALSE)</f>
        <v>9400</v>
      </c>
      <c r="D79" s="2">
        <v>78</v>
      </c>
      <c r="E79" s="1">
        <v>53</v>
      </c>
      <c r="F79" s="1">
        <v>15</v>
      </c>
      <c r="G79" s="1">
        <v>83</v>
      </c>
      <c r="H79" s="1">
        <v>48</v>
      </c>
      <c r="I79" s="1">
        <v>76</v>
      </c>
      <c r="J79" s="1">
        <v>71</v>
      </c>
      <c r="K79" s="1">
        <v>12</v>
      </c>
      <c r="L79" s="1">
        <v>48</v>
      </c>
      <c r="M79" s="1">
        <v>37</v>
      </c>
      <c r="N79" s="1">
        <v>64</v>
      </c>
      <c r="O79" s="1">
        <v>27</v>
      </c>
    </row>
    <row r="80" spans="1:15" x14ac:dyDescent="0.3">
      <c r="A80" t="s">
        <v>82</v>
      </c>
      <c r="B80" s="1">
        <v>6400</v>
      </c>
      <c r="C80" s="1">
        <f>VLOOKUP(A80,'Recent Form and Course History'!A:C,3,FALSE)</f>
        <v>7500</v>
      </c>
      <c r="D80" s="2">
        <v>79</v>
      </c>
      <c r="E80" s="1">
        <v>46</v>
      </c>
      <c r="F80" s="1">
        <v>40</v>
      </c>
      <c r="G80" s="1">
        <v>87</v>
      </c>
      <c r="H80" s="1">
        <v>49</v>
      </c>
      <c r="I80" s="1">
        <v>23</v>
      </c>
      <c r="J80" s="1">
        <v>86</v>
      </c>
      <c r="K80" s="1">
        <v>62</v>
      </c>
      <c r="L80" s="1">
        <v>14</v>
      </c>
      <c r="M80" s="1">
        <v>55</v>
      </c>
      <c r="N80" s="1">
        <v>60</v>
      </c>
      <c r="O80" s="1">
        <v>70</v>
      </c>
    </row>
    <row r="81" spans="1:15" x14ac:dyDescent="0.3">
      <c r="A81" t="s">
        <v>65</v>
      </c>
      <c r="B81" s="1">
        <v>6800</v>
      </c>
      <c r="C81" s="1">
        <f>VLOOKUP(A81,'Recent Form and Course History'!A:C,3,FALSE)</f>
        <v>8300</v>
      </c>
      <c r="D81" s="2">
        <v>80</v>
      </c>
      <c r="E81" s="1">
        <v>23</v>
      </c>
      <c r="F81" s="1">
        <v>67</v>
      </c>
      <c r="G81" s="1">
        <v>80</v>
      </c>
      <c r="H81" s="1">
        <v>66</v>
      </c>
      <c r="I81" s="1">
        <v>68</v>
      </c>
      <c r="J81" s="1">
        <v>73</v>
      </c>
      <c r="K81" s="1">
        <v>6</v>
      </c>
      <c r="L81" s="1">
        <v>20</v>
      </c>
      <c r="M81" s="1">
        <v>51</v>
      </c>
      <c r="N81" s="1">
        <v>59</v>
      </c>
      <c r="O81" s="1">
        <v>79</v>
      </c>
    </row>
    <row r="82" spans="1:15" x14ac:dyDescent="0.3">
      <c r="A82" t="s">
        <v>41</v>
      </c>
      <c r="B82" s="1">
        <v>7800</v>
      </c>
      <c r="C82" s="1">
        <f>VLOOKUP(A82,'Recent Form and Course History'!A:C,3,FALSE)</f>
        <v>9400</v>
      </c>
      <c r="D82" s="2">
        <v>81</v>
      </c>
      <c r="E82" s="1">
        <v>3</v>
      </c>
      <c r="F82" s="1">
        <v>86</v>
      </c>
      <c r="G82" s="1">
        <v>90</v>
      </c>
      <c r="H82" s="1">
        <v>84</v>
      </c>
      <c r="I82" s="1">
        <v>40</v>
      </c>
      <c r="J82" s="1">
        <v>38</v>
      </c>
      <c r="K82" s="1">
        <v>9</v>
      </c>
      <c r="L82" s="1">
        <v>86</v>
      </c>
      <c r="M82" s="1">
        <v>54</v>
      </c>
      <c r="N82" s="1">
        <v>33</v>
      </c>
      <c r="O82" s="1">
        <v>38</v>
      </c>
    </row>
    <row r="83" spans="1:15" x14ac:dyDescent="0.3">
      <c r="A83" t="s">
        <v>92</v>
      </c>
      <c r="B83" s="1">
        <v>6200</v>
      </c>
      <c r="C83" s="1">
        <f>VLOOKUP(A83,'Recent Form and Course History'!A:C,3,FALSE)</f>
        <v>7000</v>
      </c>
      <c r="D83" s="2">
        <v>82</v>
      </c>
      <c r="E83" s="1">
        <v>89</v>
      </c>
      <c r="F83" s="1">
        <v>13</v>
      </c>
      <c r="G83" s="1">
        <v>59</v>
      </c>
      <c r="H83" s="1">
        <v>69</v>
      </c>
      <c r="I83" s="1">
        <v>25</v>
      </c>
      <c r="J83" s="1">
        <v>86</v>
      </c>
      <c r="K83" s="1">
        <v>85</v>
      </c>
      <c r="L83" s="1">
        <v>42</v>
      </c>
      <c r="M83" s="1">
        <v>85</v>
      </c>
      <c r="N83" s="1">
        <v>86</v>
      </c>
      <c r="O83" s="1">
        <v>87</v>
      </c>
    </row>
    <row r="84" spans="1:15" x14ac:dyDescent="0.3">
      <c r="A84" t="s">
        <v>66</v>
      </c>
      <c r="B84" s="1">
        <v>6700</v>
      </c>
      <c r="C84" s="1">
        <f>VLOOKUP(A84,'Recent Form and Course History'!A:C,3,FALSE)</f>
        <v>8700</v>
      </c>
      <c r="D84" s="2">
        <v>83</v>
      </c>
      <c r="E84" s="1">
        <v>25</v>
      </c>
      <c r="F84" s="1">
        <v>44</v>
      </c>
      <c r="G84" s="1">
        <v>62</v>
      </c>
      <c r="H84" s="1">
        <v>77</v>
      </c>
      <c r="I84" s="1">
        <v>70</v>
      </c>
      <c r="J84" s="1">
        <v>86</v>
      </c>
      <c r="K84" s="1">
        <v>47</v>
      </c>
      <c r="L84" s="1">
        <v>79</v>
      </c>
      <c r="M84" s="1">
        <v>74</v>
      </c>
      <c r="N84" s="1">
        <v>65</v>
      </c>
      <c r="O84" s="1">
        <v>75</v>
      </c>
    </row>
    <row r="85" spans="1:15" x14ac:dyDescent="0.3">
      <c r="A85" t="s">
        <v>94</v>
      </c>
      <c r="B85" s="1">
        <v>6100</v>
      </c>
      <c r="C85" s="1">
        <f>VLOOKUP(A85,'Recent Form and Course History'!A:C,3,FALSE)</f>
        <v>7000</v>
      </c>
      <c r="D85" s="2">
        <v>84</v>
      </c>
      <c r="E85" s="1">
        <v>87</v>
      </c>
      <c r="F85" s="1">
        <v>83</v>
      </c>
      <c r="G85" s="1">
        <v>58</v>
      </c>
      <c r="H85" s="1">
        <v>86</v>
      </c>
      <c r="I85" s="1">
        <v>85</v>
      </c>
      <c r="J85" s="1">
        <v>11</v>
      </c>
      <c r="K85" s="1">
        <v>72</v>
      </c>
      <c r="L85" s="1">
        <v>88</v>
      </c>
      <c r="M85" s="1">
        <v>86</v>
      </c>
      <c r="N85" s="1">
        <v>83</v>
      </c>
      <c r="O85" s="1">
        <v>86</v>
      </c>
    </row>
    <row r="86" spans="1:15" x14ac:dyDescent="0.3">
      <c r="A86" t="s">
        <v>103</v>
      </c>
      <c r="B86" s="1">
        <v>6000</v>
      </c>
      <c r="C86" s="1">
        <f>VLOOKUP(A86,'Recent Form and Course History'!A:C,3,FALSE)</f>
        <v>7000</v>
      </c>
      <c r="D86" s="2">
        <v>85</v>
      </c>
      <c r="E86" s="1">
        <v>81</v>
      </c>
      <c r="F86" s="1">
        <v>89</v>
      </c>
      <c r="G86" s="1">
        <v>88</v>
      </c>
      <c r="H86" s="1">
        <v>89</v>
      </c>
      <c r="I86" s="1">
        <v>89</v>
      </c>
      <c r="J86" s="1">
        <v>54</v>
      </c>
      <c r="K86" s="1">
        <v>54</v>
      </c>
      <c r="L86" s="1">
        <v>56</v>
      </c>
      <c r="M86" s="1">
        <v>89</v>
      </c>
      <c r="N86" s="1">
        <v>89</v>
      </c>
      <c r="O86" s="1">
        <v>89</v>
      </c>
    </row>
    <row r="87" spans="1:15" x14ac:dyDescent="0.3">
      <c r="A87" t="s">
        <v>91</v>
      </c>
      <c r="B87" s="1">
        <v>6200</v>
      </c>
      <c r="C87" s="1">
        <f>VLOOKUP(A87,'Recent Form and Course History'!A:C,3,FALSE)</f>
        <v>7700</v>
      </c>
      <c r="D87" s="2">
        <v>86</v>
      </c>
      <c r="E87" s="1">
        <v>57</v>
      </c>
      <c r="F87" s="1">
        <v>87</v>
      </c>
      <c r="G87" s="1">
        <v>89</v>
      </c>
      <c r="H87" s="1">
        <v>88</v>
      </c>
      <c r="I87" s="1">
        <v>90</v>
      </c>
      <c r="J87" s="1">
        <v>46</v>
      </c>
      <c r="K87" s="1">
        <v>49</v>
      </c>
      <c r="L87" s="1">
        <v>51</v>
      </c>
      <c r="M87" s="1">
        <v>83</v>
      </c>
      <c r="N87" s="1">
        <v>85</v>
      </c>
      <c r="O87" s="1">
        <v>81</v>
      </c>
    </row>
    <row r="88" spans="1:15" x14ac:dyDescent="0.3">
      <c r="A88" t="s">
        <v>101</v>
      </c>
      <c r="B88" s="1">
        <v>6000</v>
      </c>
      <c r="C88" s="1">
        <f>VLOOKUP(A88,'Recent Form and Course History'!A:C,3,FALSE)</f>
        <v>7000</v>
      </c>
      <c r="D88" s="2">
        <v>87</v>
      </c>
      <c r="E88" s="1">
        <v>90</v>
      </c>
      <c r="F88" s="1">
        <v>90</v>
      </c>
      <c r="G88" s="1">
        <v>48</v>
      </c>
      <c r="H88" s="1">
        <v>89</v>
      </c>
      <c r="I88" s="1">
        <v>88</v>
      </c>
      <c r="J88" s="1">
        <v>16</v>
      </c>
      <c r="K88" s="1">
        <v>35</v>
      </c>
      <c r="L88" s="1">
        <v>66</v>
      </c>
      <c r="M88" s="1">
        <v>90</v>
      </c>
      <c r="N88" s="1">
        <v>90</v>
      </c>
      <c r="O88" s="1">
        <v>90</v>
      </c>
    </row>
    <row r="89" spans="1:15" x14ac:dyDescent="0.3">
      <c r="A89" t="s">
        <v>95</v>
      </c>
      <c r="B89" s="1">
        <v>6100</v>
      </c>
      <c r="C89" s="1">
        <f>VLOOKUP(A89,'Recent Form and Course History'!A:C,3,FALSE)</f>
        <v>7000</v>
      </c>
      <c r="D89" s="2">
        <v>88</v>
      </c>
      <c r="E89" s="1">
        <v>34</v>
      </c>
      <c r="F89" s="1">
        <v>59</v>
      </c>
      <c r="G89" s="1">
        <v>64</v>
      </c>
      <c r="H89" s="1">
        <v>70</v>
      </c>
      <c r="I89" s="1">
        <v>58</v>
      </c>
      <c r="J89" s="1">
        <v>54</v>
      </c>
      <c r="K89" s="1">
        <v>54</v>
      </c>
      <c r="L89" s="1">
        <v>56</v>
      </c>
      <c r="M89" s="1">
        <v>63</v>
      </c>
      <c r="N89" s="1">
        <v>67</v>
      </c>
      <c r="O89" s="1">
        <v>71</v>
      </c>
    </row>
    <row r="90" spans="1:15" x14ac:dyDescent="0.3">
      <c r="A90" t="s">
        <v>99</v>
      </c>
      <c r="B90" s="1">
        <v>6000</v>
      </c>
      <c r="C90" s="1">
        <f>VLOOKUP(A90,'Recent Form and Course History'!A:C,3,FALSE)</f>
        <v>7000</v>
      </c>
      <c r="D90" s="2">
        <v>88</v>
      </c>
      <c r="E90" s="1">
        <v>34</v>
      </c>
      <c r="F90" s="1">
        <v>59</v>
      </c>
      <c r="G90" s="1">
        <v>64</v>
      </c>
      <c r="H90" s="1">
        <v>70</v>
      </c>
      <c r="I90" s="1">
        <v>58</v>
      </c>
      <c r="J90" s="1">
        <v>54</v>
      </c>
      <c r="K90" s="1">
        <v>54</v>
      </c>
      <c r="L90" s="1">
        <v>56</v>
      </c>
      <c r="M90" s="1">
        <v>63</v>
      </c>
      <c r="N90" s="1">
        <v>67</v>
      </c>
      <c r="O90" s="1">
        <v>71</v>
      </c>
    </row>
  </sheetData>
  <sortState xmlns:xlrd2="http://schemas.microsoft.com/office/spreadsheetml/2017/richdata2" ref="A2:P97">
    <sortCondition ref="D2:D9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Recent Form and Course History</vt:lpstr>
      <vt:lpstr>Statistics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Gabe Ziskin</dc:creator>
  <cp:lastModifiedBy>Gabe Ziskin</cp:lastModifiedBy>
  <dcterms:created xsi:type="dcterms:W3CDTF">2024-04-08T02:01:30Z</dcterms:created>
  <dcterms:modified xsi:type="dcterms:W3CDTF">2024-04-08T23:27:15Z</dcterms:modified>
</cp:coreProperties>
</file>